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craig\Downloads\"/>
    </mc:Choice>
  </mc:AlternateContent>
  <xr:revisionPtr revIDLastSave="0" documentId="13_ncr:1_{6FF6B543-E443-42C5-B470-82D55E9266AA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UNDER 12's" sheetId="1" r:id="rId1"/>
    <sheet name="UNDER 14's" sheetId="2" r:id="rId2"/>
    <sheet name="U16-U18's" sheetId="3" r:id="rId3"/>
    <sheet name="SENIOR &amp; VET (35+) WOMEN" sheetId="12" r:id="rId4"/>
    <sheet name="SENIOR &amp; VET (40+) MEN" sheetId="11" r:id="rId5"/>
  </sheets>
  <externalReferences>
    <externalReference r:id="rId6"/>
  </externalReferences>
  <definedNames>
    <definedName name="_xlnm._FilterDatabase" localSheetId="2" hidden="1">'U16-U18''s'!$A$4:$G$75</definedName>
    <definedName name="mens" localSheetId="3">'[1]SENIOR &amp; VET (40+) MEN'!#REF!</definedName>
    <definedName name="mens" localSheetId="4">'SENIOR &amp; VET (40+) MEN'!#REF!</definedName>
    <definedName name="mens">#REF!</definedName>
    <definedName name="table1" localSheetId="3">#REF!</definedName>
    <definedName name="table1" localSheetId="4">#REF!</definedName>
    <definedName name="table1">'UNDER 12''s'!#REF!</definedName>
    <definedName name="table11" localSheetId="3">#REF!</definedName>
    <definedName name="table11" localSheetId="4">#REF!</definedName>
    <definedName name="table11">'UNDER 12''s'!#REF!</definedName>
    <definedName name="table13" localSheetId="3">#REF!</definedName>
    <definedName name="table13" localSheetId="4">#REF!</definedName>
    <definedName name="table13">'UNDER 14''s'!#REF!</definedName>
    <definedName name="table15" localSheetId="3">#REF!</definedName>
    <definedName name="table15" localSheetId="4">#REF!</definedName>
    <definedName name="table15">'U16-U18''s'!#REF!</definedName>
    <definedName name="table17">#REF!</definedName>
    <definedName name="womens" localSheetId="3">'SENIOR &amp; VET (35+) WOMEN'!#REF!</definedName>
    <definedName name="womens" localSheetId="4">'[1]SENIOR &amp; VET (35+) WOMEN'!#REF!</definedName>
    <definedName name="women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3" i="12" l="1"/>
  <c r="K32" i="12"/>
  <c r="H32" i="12"/>
  <c r="K31" i="12"/>
  <c r="H31" i="12"/>
  <c r="K30" i="12"/>
  <c r="H30" i="12"/>
  <c r="K29" i="12"/>
  <c r="H29" i="12"/>
  <c r="K28" i="12"/>
  <c r="H28" i="12"/>
  <c r="K27" i="12"/>
  <c r="H27" i="12"/>
  <c r="K26" i="12"/>
  <c r="H26" i="12"/>
  <c r="K25" i="12"/>
  <c r="H25" i="12"/>
  <c r="K24" i="12"/>
  <c r="H24" i="12"/>
  <c r="K23" i="12"/>
  <c r="H23" i="12"/>
  <c r="K22" i="12"/>
  <c r="H22" i="12"/>
  <c r="K21" i="12"/>
  <c r="H21" i="12"/>
  <c r="K20" i="12"/>
  <c r="H20" i="12"/>
  <c r="K19" i="12"/>
  <c r="H19" i="12"/>
  <c r="K18" i="12"/>
  <c r="H18" i="12"/>
  <c r="K17" i="12"/>
  <c r="H17" i="12"/>
  <c r="K16" i="12"/>
  <c r="H16" i="12"/>
  <c r="K15" i="12"/>
  <c r="H15" i="12"/>
  <c r="K14" i="12"/>
  <c r="H14" i="12"/>
  <c r="K13" i="12"/>
  <c r="H13" i="12"/>
  <c r="K12" i="12"/>
  <c r="H12" i="12"/>
  <c r="K11" i="12"/>
  <c r="H11" i="12"/>
  <c r="K10" i="12"/>
  <c r="H10" i="12"/>
  <c r="K9" i="12"/>
  <c r="H9" i="12"/>
  <c r="K8" i="12"/>
  <c r="H8" i="12"/>
  <c r="K7" i="12"/>
  <c r="H7" i="12"/>
  <c r="K6" i="12"/>
  <c r="H6" i="12"/>
  <c r="K5" i="12"/>
  <c r="H5" i="12"/>
  <c r="K4" i="12"/>
  <c r="H4" i="12"/>
  <c r="K3" i="12"/>
  <c r="H3" i="12"/>
  <c r="K2" i="12"/>
  <c r="H2" i="12"/>
  <c r="H45" i="11"/>
  <c r="H44" i="11"/>
  <c r="H43" i="11"/>
  <c r="H42" i="11"/>
  <c r="H41" i="11"/>
  <c r="H40" i="11"/>
  <c r="K39" i="11"/>
  <c r="H39" i="11"/>
  <c r="K38" i="11"/>
  <c r="H38" i="11"/>
  <c r="K37" i="11"/>
  <c r="H37" i="11"/>
  <c r="K36" i="11"/>
  <c r="H36" i="11"/>
  <c r="K35" i="11"/>
  <c r="H35" i="11"/>
  <c r="K34" i="11"/>
  <c r="H34" i="11"/>
  <c r="K33" i="11"/>
  <c r="H33" i="11"/>
  <c r="K32" i="11"/>
  <c r="H32" i="11"/>
  <c r="K31" i="11"/>
  <c r="H31" i="11"/>
  <c r="K30" i="11"/>
  <c r="H30" i="11"/>
  <c r="K29" i="11"/>
  <c r="H29" i="11"/>
  <c r="K28" i="11"/>
  <c r="H28" i="11"/>
  <c r="K27" i="11"/>
  <c r="H27" i="11"/>
  <c r="K26" i="11"/>
  <c r="H26" i="11"/>
  <c r="K25" i="11"/>
  <c r="H25" i="11"/>
  <c r="K24" i="11"/>
  <c r="H24" i="11"/>
  <c r="K23" i="11"/>
  <c r="H23" i="11"/>
  <c r="K22" i="11"/>
  <c r="H22" i="11"/>
  <c r="K21" i="11"/>
  <c r="H21" i="11"/>
  <c r="K20" i="11"/>
  <c r="H20" i="11"/>
  <c r="K19" i="11"/>
  <c r="H19" i="11"/>
  <c r="K18" i="11"/>
  <c r="H18" i="11"/>
  <c r="K17" i="11"/>
  <c r="H17" i="11"/>
  <c r="K16" i="11"/>
  <c r="H16" i="11"/>
  <c r="K15" i="11"/>
  <c r="H15" i="11"/>
  <c r="K14" i="11"/>
  <c r="H14" i="11"/>
  <c r="K13" i="11"/>
  <c r="H13" i="11"/>
  <c r="K12" i="11"/>
  <c r="H12" i="11"/>
  <c r="K11" i="11"/>
  <c r="H11" i="11"/>
  <c r="K10" i="11"/>
  <c r="H10" i="11"/>
  <c r="K9" i="11"/>
  <c r="H9" i="11"/>
  <c r="K8" i="11"/>
  <c r="H8" i="11"/>
  <c r="K7" i="11"/>
  <c r="H7" i="11"/>
  <c r="K6" i="11"/>
  <c r="H6" i="11"/>
  <c r="K5" i="11"/>
  <c r="H5" i="11"/>
  <c r="K4" i="11"/>
  <c r="H4" i="11"/>
  <c r="K3" i="11"/>
  <c r="H3" i="11"/>
  <c r="A7" i="2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7" i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</calcChain>
</file>

<file path=xl/sharedStrings.xml><?xml version="1.0" encoding="utf-8"?>
<sst xmlns="http://schemas.openxmlformats.org/spreadsheetml/2006/main" count="1175" uniqueCount="618">
  <si>
    <t>U12 Boys/Girls Race</t>
  </si>
  <si>
    <t>POS.</t>
  </si>
  <si>
    <t>ATHLETE NAME</t>
  </si>
  <si>
    <t>BIB NO.</t>
  </si>
  <si>
    <t>M/F</t>
  </si>
  <si>
    <t>CLUB NAME</t>
  </si>
  <si>
    <t>TIME</t>
  </si>
  <si>
    <t>U14 Boys/Girls Race</t>
  </si>
  <si>
    <t>U16 &amp; U18 Boys/Girls Race</t>
  </si>
  <si>
    <t>CAT. (S/VM)</t>
  </si>
  <si>
    <t>LEG 1</t>
  </si>
  <si>
    <t>LEG TIME</t>
  </si>
  <si>
    <t>LEG 2</t>
  </si>
  <si>
    <t>ACC. TIME</t>
  </si>
  <si>
    <t>LEG 3</t>
  </si>
  <si>
    <t>TOTAL TIME</t>
  </si>
  <si>
    <t>CAT. (S/VW)</t>
  </si>
  <si>
    <t>TOTAL</t>
  </si>
  <si>
    <t>Laila Oulaid</t>
  </si>
  <si>
    <t>F</t>
  </si>
  <si>
    <t>Tyne Bridge Harriers</t>
  </si>
  <si>
    <t>8:12</t>
  </si>
  <si>
    <t>Harris Jobson</t>
  </si>
  <si>
    <t>M</t>
  </si>
  <si>
    <t>Blyth Running Club</t>
  </si>
  <si>
    <t>8:23</t>
  </si>
  <si>
    <t>Sami  Oulaid</t>
  </si>
  <si>
    <t>8:35</t>
  </si>
  <si>
    <t>Patrick Slane</t>
  </si>
  <si>
    <t>Durham City Harriers &amp; AC</t>
  </si>
  <si>
    <t>8:39</t>
  </si>
  <si>
    <t>8:51</t>
  </si>
  <si>
    <t>Joseph Kelly</t>
  </si>
  <si>
    <t>Houghton Harriers &amp; Ac</t>
  </si>
  <si>
    <t>8:56</t>
  </si>
  <si>
    <t>Matthew Moore</t>
  </si>
  <si>
    <t>Wallsend Harriers &amp; AC</t>
  </si>
  <si>
    <t>9:02</t>
  </si>
  <si>
    <t>Charlie Harcourt</t>
  </si>
  <si>
    <t>Darlington H &amp; AC</t>
  </si>
  <si>
    <t>Joey Coates</t>
  </si>
  <si>
    <t>9:03</t>
  </si>
  <si>
    <t>Henry Gill</t>
  </si>
  <si>
    <t>Sunderland Harriers</t>
  </si>
  <si>
    <t>9:04</t>
  </si>
  <si>
    <t>Ollie Maw</t>
  </si>
  <si>
    <t>Birtley AC</t>
  </si>
  <si>
    <t>9:30</t>
  </si>
  <si>
    <t>Sophie Rockliffe</t>
  </si>
  <si>
    <t>Chester Le Street &amp; Dist AC</t>
  </si>
  <si>
    <t>9:32</t>
  </si>
  <si>
    <t>9:46</t>
  </si>
  <si>
    <t>Sophie Nelson</t>
  </si>
  <si>
    <t>North Shields Polytechnic Club</t>
  </si>
  <si>
    <t>9:47</t>
  </si>
  <si>
    <t>Ralph Hopper</t>
  </si>
  <si>
    <t>9:51</t>
  </si>
  <si>
    <t>10:05</t>
  </si>
  <si>
    <t>Harry Butler</t>
  </si>
  <si>
    <t>10:06</t>
  </si>
  <si>
    <t>Oliver Davies</t>
  </si>
  <si>
    <t>Elswick Harriers</t>
  </si>
  <si>
    <t>10:16</t>
  </si>
  <si>
    <t>Will Flaxen</t>
  </si>
  <si>
    <t>10:23</t>
  </si>
  <si>
    <t>Luisa Moody</t>
  </si>
  <si>
    <t>10:30</t>
  </si>
  <si>
    <t>Athena Holden</t>
  </si>
  <si>
    <t>10:33</t>
  </si>
  <si>
    <t>Isla McFarlane</t>
  </si>
  <si>
    <t>10:35</t>
  </si>
  <si>
    <t>Erin Winter</t>
  </si>
  <si>
    <t>10:43</t>
  </si>
  <si>
    <t>Annabelle Rodgerson</t>
  </si>
  <si>
    <t>10:45</t>
  </si>
  <si>
    <t>Albert Teasdale</t>
  </si>
  <si>
    <t>10:51</t>
  </si>
  <si>
    <t>Ben Mudashiru</t>
  </si>
  <si>
    <t>11:01</t>
  </si>
  <si>
    <t>Erica Hitcham</t>
  </si>
  <si>
    <t>11:07</t>
  </si>
  <si>
    <t>Olivia Pearce</t>
  </si>
  <si>
    <t>Jarrow &amp; Hebburn AC</t>
  </si>
  <si>
    <t>11:10</t>
  </si>
  <si>
    <t>Sienna Jeffries</t>
  </si>
  <si>
    <t>11:11</t>
  </si>
  <si>
    <t>Florence Amor</t>
  </si>
  <si>
    <t>11:12</t>
  </si>
  <si>
    <t>Chloe Hitcham</t>
  </si>
  <si>
    <t>11:32</t>
  </si>
  <si>
    <t>Yusuf Jaljula</t>
  </si>
  <si>
    <t>11:33</t>
  </si>
  <si>
    <t>Isabelle  Cathcart</t>
  </si>
  <si>
    <t>11:36</t>
  </si>
  <si>
    <t>Nicholas Cassim</t>
  </si>
  <si>
    <t>11:40</t>
  </si>
  <si>
    <t>Owen Jobling</t>
  </si>
  <si>
    <t>11:49</t>
  </si>
  <si>
    <t>Oscar Paxton</t>
  </si>
  <si>
    <t>10:40</t>
  </si>
  <si>
    <t>Dominic Tomlinson</t>
  </si>
  <si>
    <t>Edward Hamilton</t>
  </si>
  <si>
    <t>10:53</t>
  </si>
  <si>
    <t>Hector Ford Hutchinson</t>
  </si>
  <si>
    <t>Morpeth Harriers &amp; AC</t>
  </si>
  <si>
    <t>10:59</t>
  </si>
  <si>
    <t>Billy Scrambler</t>
  </si>
  <si>
    <t>Gosforth Harriers &amp; AC</t>
  </si>
  <si>
    <t>11:02</t>
  </si>
  <si>
    <t>Edward Duff</t>
  </si>
  <si>
    <t>11:03</t>
  </si>
  <si>
    <t>Mason Ellison</t>
  </si>
  <si>
    <t>Sebastian Hardy</t>
  </si>
  <si>
    <t>Heaton Harriers &amp; Athletics Club Limited</t>
  </si>
  <si>
    <t>William Fawcett</t>
  </si>
  <si>
    <t>Anna Butler</t>
  </si>
  <si>
    <t>11:21</t>
  </si>
  <si>
    <t>Aidan Pearce</t>
  </si>
  <si>
    <t>11:23</t>
  </si>
  <si>
    <t>Alex Fielding</t>
  </si>
  <si>
    <t>Elliott Daniel Gorton</t>
  </si>
  <si>
    <t>Houghton Harriers &amp; AC</t>
  </si>
  <si>
    <t>11:26</t>
  </si>
  <si>
    <t>Jacob Mancini</t>
  </si>
  <si>
    <t>11:39</t>
  </si>
  <si>
    <t>Aidan Ord</t>
  </si>
  <si>
    <t>11:41</t>
  </si>
  <si>
    <t>Leo Knight</t>
  </si>
  <si>
    <t>11:42</t>
  </si>
  <si>
    <t>Sophie Skeen</t>
  </si>
  <si>
    <t>11:43</t>
  </si>
  <si>
    <t>Frederick Hetherington</t>
  </si>
  <si>
    <t>12:01</t>
  </si>
  <si>
    <t>Ellis McFarlane</t>
  </si>
  <si>
    <t>12:05</t>
  </si>
  <si>
    <t>Xanda Holden</t>
  </si>
  <si>
    <t>12:07</t>
  </si>
  <si>
    <t>Ben Hodgson</t>
  </si>
  <si>
    <t>12:12</t>
  </si>
  <si>
    <t>Cormac Holliman</t>
  </si>
  <si>
    <t>12:22</t>
  </si>
  <si>
    <t>Edison Davies</t>
  </si>
  <si>
    <t>12:23</t>
  </si>
  <si>
    <t>Harry Wigmore</t>
  </si>
  <si>
    <t>Crook &amp; Dist Sports AC</t>
  </si>
  <si>
    <t>Thomas Page</t>
  </si>
  <si>
    <t>12:27</t>
  </si>
  <si>
    <t>James Ohl</t>
  </si>
  <si>
    <t>12:30</t>
  </si>
  <si>
    <t>Lucas Cassim</t>
  </si>
  <si>
    <t>12:35</t>
  </si>
  <si>
    <t>Alba McCartney</t>
  </si>
  <si>
    <t>12:38</t>
  </si>
  <si>
    <t>Casey McPherson</t>
  </si>
  <si>
    <t>12:40</t>
  </si>
  <si>
    <t>Henry Anderson</t>
  </si>
  <si>
    <t>12:46</t>
  </si>
  <si>
    <t>Paris-ioannis Tsinarian</t>
  </si>
  <si>
    <t>12:51</t>
  </si>
  <si>
    <t>Charlie Hitcham</t>
  </si>
  <si>
    <t>12:53</t>
  </si>
  <si>
    <t>Florence Gray</t>
  </si>
  <si>
    <t>12:54</t>
  </si>
  <si>
    <t>Max Rockliffe</t>
  </si>
  <si>
    <t>12:59</t>
  </si>
  <si>
    <t>Miles Kilner</t>
  </si>
  <si>
    <t>13:01</t>
  </si>
  <si>
    <t>Georgia Ford-Hutchinson</t>
  </si>
  <si>
    <t>13:05</t>
  </si>
  <si>
    <t>Emily Mann</t>
  </si>
  <si>
    <t>13:07</t>
  </si>
  <si>
    <t>Merlin Phillips</t>
  </si>
  <si>
    <t>Tynedale Harriers &amp; AC</t>
  </si>
  <si>
    <t>13:13</t>
  </si>
  <si>
    <t>Lana Singh</t>
  </si>
  <si>
    <t>13:17</t>
  </si>
  <si>
    <t>Archie Hird</t>
  </si>
  <si>
    <t>Luke Smith</t>
  </si>
  <si>
    <t>13:18</t>
  </si>
  <si>
    <t>Robert James Thompson</t>
  </si>
  <si>
    <t>13:28</t>
  </si>
  <si>
    <t>Isla Leigh-Bell</t>
  </si>
  <si>
    <t>Austin Vincent</t>
  </si>
  <si>
    <t>13:43</t>
  </si>
  <si>
    <t>Charlotte Kerr</t>
  </si>
  <si>
    <t>Claremont Road Runners</t>
  </si>
  <si>
    <t>13:48</t>
  </si>
  <si>
    <t>Eleanor  Mort</t>
  </si>
  <si>
    <t>14:12</t>
  </si>
  <si>
    <t>Henry Bryce</t>
  </si>
  <si>
    <t>14:15</t>
  </si>
  <si>
    <t>Charlie Lewins</t>
  </si>
  <si>
    <t>14:56</t>
  </si>
  <si>
    <t>Lucy Simpson</t>
  </si>
  <si>
    <t>14:59</t>
  </si>
  <si>
    <t>Elodie Barker</t>
  </si>
  <si>
    <t>15:01</t>
  </si>
  <si>
    <t>Haya Jaljula</t>
  </si>
  <si>
    <t>15:29</t>
  </si>
  <si>
    <t>Adelaide Wight</t>
  </si>
  <si>
    <t>15:40</t>
  </si>
  <si>
    <t>Lily Choat</t>
  </si>
  <si>
    <t>Bridlington Road Runners</t>
  </si>
  <si>
    <t>15:56</t>
  </si>
  <si>
    <t>Iza May Purvis</t>
  </si>
  <si>
    <t>16:00</t>
  </si>
  <si>
    <t>Penny Coates</t>
  </si>
  <si>
    <t>Holly Jones</t>
  </si>
  <si>
    <t>16:06</t>
  </si>
  <si>
    <t>Christopher Bell</t>
  </si>
  <si>
    <t>17:08</t>
  </si>
  <si>
    <t>Evie Powner</t>
  </si>
  <si>
    <t>18:27</t>
  </si>
  <si>
    <t>Ruby Potts</t>
  </si>
  <si>
    <t>18:29</t>
  </si>
  <si>
    <t>Francesca Richardson</t>
  </si>
  <si>
    <t>18:56</t>
  </si>
  <si>
    <t>Alastair Johnston</t>
  </si>
  <si>
    <t>9:19</t>
  </si>
  <si>
    <t>Mason Gaylor</t>
  </si>
  <si>
    <t>9:22</t>
  </si>
  <si>
    <t>George Bryce</t>
  </si>
  <si>
    <t>9:25</t>
  </si>
  <si>
    <t>Morgan Vincent</t>
  </si>
  <si>
    <t>9:36</t>
  </si>
  <si>
    <t>Dexter Heatley</t>
  </si>
  <si>
    <t>9:55</t>
  </si>
  <si>
    <t>James I'Anson</t>
  </si>
  <si>
    <t>10:00</t>
  </si>
  <si>
    <t>Lloyd Vincent</t>
  </si>
  <si>
    <t>10:02</t>
  </si>
  <si>
    <t>Isaac Snell</t>
  </si>
  <si>
    <t>10:04</t>
  </si>
  <si>
    <t>Tyler Choat</t>
  </si>
  <si>
    <t>Jack Dhawar</t>
  </si>
  <si>
    <t>10:13</t>
  </si>
  <si>
    <t>Jake Irving</t>
  </si>
  <si>
    <t>10:14</t>
  </si>
  <si>
    <t>Theo Paxton</t>
  </si>
  <si>
    <t>10:31</t>
  </si>
  <si>
    <t>Ryan Britton</t>
  </si>
  <si>
    <t>Joseph Fawcett</t>
  </si>
  <si>
    <t>Felix Hutchinson</t>
  </si>
  <si>
    <t>Ernie Bigg</t>
  </si>
  <si>
    <t>Samuel Snell</t>
  </si>
  <si>
    <t>10:58</t>
  </si>
  <si>
    <t>Ronald Lee</t>
  </si>
  <si>
    <t>Lucy Hellewell</t>
  </si>
  <si>
    <t>Henry Hardy</t>
  </si>
  <si>
    <t>11:04</t>
  </si>
  <si>
    <t>Nyrel Daniel Ewusie</t>
  </si>
  <si>
    <t>11:06</t>
  </si>
  <si>
    <t>Heidi Wilkinson</t>
  </si>
  <si>
    <t>11:09</t>
  </si>
  <si>
    <t>Yannick Haniffa</t>
  </si>
  <si>
    <t>Evie Kleiser</t>
  </si>
  <si>
    <t>11:17</t>
  </si>
  <si>
    <t>11:19</t>
  </si>
  <si>
    <t>Ella Picton</t>
  </si>
  <si>
    <t>11:25</t>
  </si>
  <si>
    <t>Izzy Hall</t>
  </si>
  <si>
    <t>11:27</t>
  </si>
  <si>
    <t>Oliver Dugdale</t>
  </si>
  <si>
    <t>11:28</t>
  </si>
  <si>
    <t>Benjamin Fielding</t>
  </si>
  <si>
    <t>11:31</t>
  </si>
  <si>
    <t>Evelyn Proctor</t>
  </si>
  <si>
    <t>11:37</t>
  </si>
  <si>
    <t>Jacob Liu</t>
  </si>
  <si>
    <t>11:38</t>
  </si>
  <si>
    <t>Luca Miller</t>
  </si>
  <si>
    <t>Isabelle Christie</t>
  </si>
  <si>
    <t>Isla Ford-Hutchinson</t>
  </si>
  <si>
    <t>Jacob Thompson</t>
  </si>
  <si>
    <t>Isobel McCann</t>
  </si>
  <si>
    <t>11:52</t>
  </si>
  <si>
    <t>Chloe Brown</t>
  </si>
  <si>
    <t>Beth Nicholson</t>
  </si>
  <si>
    <t>Maya Jones</t>
  </si>
  <si>
    <t>12:02</t>
  </si>
  <si>
    <t>Ella Harcourt</t>
  </si>
  <si>
    <t>12:04</t>
  </si>
  <si>
    <t>Adam Carter</t>
  </si>
  <si>
    <t>Charlie Taylor</t>
  </si>
  <si>
    <t>Molly Bowe</t>
  </si>
  <si>
    <t>Aidan Owens</t>
  </si>
  <si>
    <t>Lucile Barker</t>
  </si>
  <si>
    <t>12:08</t>
  </si>
  <si>
    <t>Edward Taggart</t>
  </si>
  <si>
    <t>12:17</t>
  </si>
  <si>
    <t>Isla Beresford</t>
  </si>
  <si>
    <t>Charlotte Marshall</t>
  </si>
  <si>
    <t>William Amor</t>
  </si>
  <si>
    <t>12:37</t>
  </si>
  <si>
    <t>Eliza Palmer</t>
  </si>
  <si>
    <t>Emma Hobden</t>
  </si>
  <si>
    <t>Nathan Jobling</t>
  </si>
  <si>
    <t>12:39</t>
  </si>
  <si>
    <t>Alice Scambler</t>
  </si>
  <si>
    <t>12:42</t>
  </si>
  <si>
    <t>Faye Evans</t>
  </si>
  <si>
    <t>12:43</t>
  </si>
  <si>
    <t>Rosie Smith</t>
  </si>
  <si>
    <t>12:44</t>
  </si>
  <si>
    <t>Emily Daglish</t>
  </si>
  <si>
    <t>Lucia Nayak</t>
  </si>
  <si>
    <t>Ayda Davison</t>
  </si>
  <si>
    <t>13:06</t>
  </si>
  <si>
    <t>Melia Bourgenot-Lewis</t>
  </si>
  <si>
    <t>13:09</t>
  </si>
  <si>
    <t>Amelia Rose Lind</t>
  </si>
  <si>
    <t>Eva Greenhill</t>
  </si>
  <si>
    <t>13:24</t>
  </si>
  <si>
    <t>Millie Robson</t>
  </si>
  <si>
    <t>Oscar Valentine-Beech</t>
  </si>
  <si>
    <t>13:33</t>
  </si>
  <si>
    <t>Faye Cook</t>
  </si>
  <si>
    <t>13:38</t>
  </si>
  <si>
    <t>Larkin Reid</t>
  </si>
  <si>
    <t>13:41</t>
  </si>
  <si>
    <t>Eve Hollowbread</t>
  </si>
  <si>
    <t>13:52</t>
  </si>
  <si>
    <t>Olivia Daglish</t>
  </si>
  <si>
    <t>14:27</t>
  </si>
  <si>
    <t>Emily Foster</t>
  </si>
  <si>
    <t>Gateshead Harriers &amp; AC</t>
  </si>
  <si>
    <t>14:57</t>
  </si>
  <si>
    <t>Jessica Cooper</t>
  </si>
  <si>
    <t>15:02</t>
  </si>
  <si>
    <t>Poppy Hedley</t>
  </si>
  <si>
    <t>15:12</t>
  </si>
  <si>
    <t>Elijah Goldsbrough</t>
  </si>
  <si>
    <t>Gosforth Harriers</t>
  </si>
  <si>
    <t>Elsie Walker</t>
  </si>
  <si>
    <t>Eden Beckwith</t>
  </si>
  <si>
    <t>Sebastian McCarthy</t>
  </si>
  <si>
    <t>Eleanor Dickie</t>
  </si>
  <si>
    <t>Isla Aiston</t>
  </si>
  <si>
    <t>North Shields Poly A</t>
  </si>
  <si>
    <t>S</t>
  </si>
  <si>
    <t>Alex Bellew</t>
  </si>
  <si>
    <t>Louis Gardner</t>
  </si>
  <si>
    <t>Alex Black</t>
  </si>
  <si>
    <t>Sunderland Harriers A</t>
  </si>
  <si>
    <t>Norman Younger</t>
  </si>
  <si>
    <t>Stephen Jackson</t>
  </si>
  <si>
    <t>Alex Seed</t>
  </si>
  <si>
    <t>Tyne Bridge Harriers A</t>
  </si>
  <si>
    <t>Michael Ilott</t>
  </si>
  <si>
    <t>Daniel Cartwright</t>
  </si>
  <si>
    <t>Angus Williams</t>
  </si>
  <si>
    <t>North Shields Poly D</t>
  </si>
  <si>
    <t>V</t>
  </si>
  <si>
    <t>Ian Dunn</t>
  </si>
  <si>
    <t>Ben Cook</t>
  </si>
  <si>
    <t>James Anderson</t>
  </si>
  <si>
    <t>Morpeth Harriers A</t>
  </si>
  <si>
    <t>Andrew Lawrence</t>
  </si>
  <si>
    <t>Oliver Tomlinson</t>
  </si>
  <si>
    <t>Bobby Hagan</t>
  </si>
  <si>
    <t>Blackhill Bounders A</t>
  </si>
  <si>
    <t>Jordan Bell</t>
  </si>
  <si>
    <t>Gary Wallace</t>
  </si>
  <si>
    <t>George Day</t>
  </si>
  <si>
    <t>North Shields Poly B</t>
  </si>
  <si>
    <t>James Vasey</t>
  </si>
  <si>
    <t>Gary Mclauchlin</t>
  </si>
  <si>
    <t>Jim Richardson</t>
  </si>
  <si>
    <t>Elvet Striders A</t>
  </si>
  <si>
    <t>Bryan Potts</t>
  </si>
  <si>
    <t>Lindsay McEwan</t>
  </si>
  <si>
    <t>Simon Engelhart</t>
  </si>
  <si>
    <t>Tynedale Harriers A</t>
  </si>
  <si>
    <t>Will Lloyd</t>
  </si>
  <si>
    <t>David France</t>
  </si>
  <si>
    <t>Samuel Bell</t>
  </si>
  <si>
    <t>Crook AC A</t>
  </si>
  <si>
    <t>Ryan Etherington</t>
  </si>
  <si>
    <t>Brad Wight</t>
  </si>
  <si>
    <t>Sam Etherington</t>
  </si>
  <si>
    <t>Jesmond Joggers A</t>
  </si>
  <si>
    <t>Ben Hall</t>
  </si>
  <si>
    <t>Tom Hartley</t>
  </si>
  <si>
    <t>Padriag Spilliane</t>
  </si>
  <si>
    <t>Hartlepool Burn Road Harriers A</t>
  </si>
  <si>
    <t>Matthew Ferguson</t>
  </si>
  <si>
    <t>Mark Yeoman</t>
  </si>
  <si>
    <t>Michael Jones</t>
  </si>
  <si>
    <t>Houghton Harriers A</t>
  </si>
  <si>
    <t>Adam Midddleton</t>
  </si>
  <si>
    <t>Ryan King</t>
  </si>
  <si>
    <t>Nate Murdoch</t>
  </si>
  <si>
    <t>Houghton Harriers B</t>
  </si>
  <si>
    <t>Steve Gilder</t>
  </si>
  <si>
    <t>Lee Dover</t>
  </si>
  <si>
    <t>Robert Downes</t>
  </si>
  <si>
    <t>Blyth Running Club A</t>
  </si>
  <si>
    <t>Karl Bryce</t>
  </si>
  <si>
    <t>Robby Barkley</t>
  </si>
  <si>
    <t>Richie Bateson</t>
  </si>
  <si>
    <t>South Shields Harriers A</t>
  </si>
  <si>
    <t>Liam Treanor</t>
  </si>
  <si>
    <t>Ross Jarman</t>
  </si>
  <si>
    <t>Marc Waters</t>
  </si>
  <si>
    <t>North Shields Poly C</t>
  </si>
  <si>
    <t>Jonny Malley</t>
  </si>
  <si>
    <t>Richard Conder</t>
  </si>
  <si>
    <t>Moise Coulon</t>
  </si>
  <si>
    <t>Elswick Harriers A</t>
  </si>
  <si>
    <t>Jon Bateman</t>
  </si>
  <si>
    <t>Paul Taylor</t>
  </si>
  <si>
    <t>Nathan Pugh</t>
  </si>
  <si>
    <t>Sunderland Strollers B</t>
  </si>
  <si>
    <t>Chris Pickersgill</t>
  </si>
  <si>
    <t>Alan Cooney</t>
  </si>
  <si>
    <t>Chris Maynard</t>
  </si>
  <si>
    <t>Sunderland Harriers C</t>
  </si>
  <si>
    <t>Michael Barker</t>
  </si>
  <si>
    <t>Chris Dwyer</t>
  </si>
  <si>
    <t>Paul Redman</t>
  </si>
  <si>
    <t>Hartlepool Burn Road Harriers B</t>
  </si>
  <si>
    <t>Andrew Minister</t>
  </si>
  <si>
    <t>John Anderson</t>
  </si>
  <si>
    <t>Ian Bilton</t>
  </si>
  <si>
    <t>Sunderland Harriers B</t>
  </si>
  <si>
    <t>Jason Watson</t>
  </si>
  <si>
    <t>Sam Main</t>
  </si>
  <si>
    <t>Saleem Jaljula</t>
  </si>
  <si>
    <t>Wearside A</t>
  </si>
  <si>
    <t>Jonny Gardner</t>
  </si>
  <si>
    <t>Frankie Francis</t>
  </si>
  <si>
    <t>Gary Dornan</t>
  </si>
  <si>
    <t>Jarrow &amp; Hebburn AC A</t>
  </si>
  <si>
    <t>David Hopper</t>
  </si>
  <si>
    <t>Garry Stobbs</t>
  </si>
  <si>
    <t>Paul Emmerson</t>
  </si>
  <si>
    <t>Tyne Bridge Harriers C</t>
  </si>
  <si>
    <t>Paul Turnbull</t>
  </si>
  <si>
    <t>Rob Gamesby</t>
  </si>
  <si>
    <t>Andy Suggitt</t>
  </si>
  <si>
    <t>Ashington Hirst Running Club B</t>
  </si>
  <si>
    <t>Kyle Cadwallender</t>
  </si>
  <si>
    <t>Luke Bell</t>
  </si>
  <si>
    <t>Martin Ritchie</t>
  </si>
  <si>
    <t>Sunderland Strollers A</t>
  </si>
  <si>
    <t>Matthew Lockey</t>
  </si>
  <si>
    <t>David Heslop</t>
  </si>
  <si>
    <t>Mark Moir</t>
  </si>
  <si>
    <t>CLAREMONT ROAD RUNNERS A</t>
  </si>
  <si>
    <t>Laurie Johnson</t>
  </si>
  <si>
    <t>Mark Flynn</t>
  </si>
  <si>
    <t>Tom Tinsley</t>
  </si>
  <si>
    <t>Ashington Hirst Running Club A</t>
  </si>
  <si>
    <t>Phil Earle</t>
  </si>
  <si>
    <t>Simon Cross</t>
  </si>
  <si>
    <t>Paul Samat</t>
  </si>
  <si>
    <t>Heaton Harriers B</t>
  </si>
  <si>
    <t>Robert Rhodes</t>
  </si>
  <si>
    <t>Ryan Halbert-Fettes</t>
  </si>
  <si>
    <t>Dylan Harvey</t>
  </si>
  <si>
    <t>Blyth Running Club B</t>
  </si>
  <si>
    <t>Paul Norvell</t>
  </si>
  <si>
    <t>Mark Walbank</t>
  </si>
  <si>
    <t>Simon Clough</t>
  </si>
  <si>
    <t>Tyne Bridge Harriers B</t>
  </si>
  <si>
    <t>Jacob Turner</t>
  </si>
  <si>
    <t>Colin Gillespie</t>
  </si>
  <si>
    <t>Michael Nemeth</t>
  </si>
  <si>
    <t>Sunderland Strollers C</t>
  </si>
  <si>
    <t>Andrew Bell</t>
  </si>
  <si>
    <t>Terry Topping</t>
  </si>
  <si>
    <t>Gerard Harrison</t>
  </si>
  <si>
    <t>Jesmond Joggers B</t>
  </si>
  <si>
    <t>Geoff Blair</t>
  </si>
  <si>
    <t>Paul O'Connor</t>
  </si>
  <si>
    <t>Simon Wells</t>
  </si>
  <si>
    <t>Sunderland Strollers D</t>
  </si>
  <si>
    <t>Keith Rhowbotham</t>
  </si>
  <si>
    <t>Marc Stubbs</t>
  </si>
  <si>
    <t>Karl King</t>
  </si>
  <si>
    <t>Ashington Hirst Running Club C</t>
  </si>
  <si>
    <t>Stephen Hollywood</t>
  </si>
  <si>
    <t>Luke Wandless</t>
  </si>
  <si>
    <t>Clive Oliver</t>
  </si>
  <si>
    <t>Sunderland Strollers E</t>
  </si>
  <si>
    <t>Nathaniel James Forson</t>
  </si>
  <si>
    <t>Robert Owen</t>
  </si>
  <si>
    <t>Garry Scrafton</t>
  </si>
  <si>
    <t>DNF</t>
  </si>
  <si>
    <t>Heaton Harriers A</t>
  </si>
  <si>
    <t>Rowan Poots</t>
  </si>
  <si>
    <t>Rupert Jordan</t>
  </si>
  <si>
    <t>Darlington Harriers A</t>
  </si>
  <si>
    <t>Ryan Gayles</t>
  </si>
  <si>
    <t>Jamie Callaghan</t>
  </si>
  <si>
    <t>South Shields Harriers B</t>
  </si>
  <si>
    <t>Paddy McShane</t>
  </si>
  <si>
    <t>Harry Swinney</t>
  </si>
  <si>
    <t>Wearside B</t>
  </si>
  <si>
    <t>Phil Johnston</t>
  </si>
  <si>
    <t>Howard Beadnell</t>
  </si>
  <si>
    <t>Wallsend Harriers &amp; AC A</t>
  </si>
  <si>
    <t>Liam Parr</t>
  </si>
  <si>
    <t>Oliver Warden</t>
  </si>
  <si>
    <t>Heaton Harriers C</t>
  </si>
  <si>
    <t>Michael Coppen</t>
  </si>
  <si>
    <t>John Nicholson</t>
  </si>
  <si>
    <t>Sarah Plattern</t>
  </si>
  <si>
    <t>Amy Fuller</t>
  </si>
  <si>
    <t>Justina Heslop</t>
  </si>
  <si>
    <t>Jessica Fox</t>
  </si>
  <si>
    <t>Kay Stephenson</t>
  </si>
  <si>
    <t>Tasha Steel</t>
  </si>
  <si>
    <t>Charlotte Charlton</t>
  </si>
  <si>
    <t>Rachel Etherington</t>
  </si>
  <si>
    <t>Amy Etherington</t>
  </si>
  <si>
    <t>Claire O'Callaghan</t>
  </si>
  <si>
    <t>Kelly Beard</t>
  </si>
  <si>
    <t>Jackie Murdy</t>
  </si>
  <si>
    <t>Lisa Short</t>
  </si>
  <si>
    <t>Rachel Vincent</t>
  </si>
  <si>
    <t>Carolyn Booth</t>
  </si>
  <si>
    <t>Vicky Thompson</t>
  </si>
  <si>
    <t>Jane Hodgson</t>
  </si>
  <si>
    <t>Alison Brown</t>
  </si>
  <si>
    <t>Alice Rea</t>
  </si>
  <si>
    <t>Emma Curtis</t>
  </si>
  <si>
    <t>Imogen Burrow</t>
  </si>
  <si>
    <t>Anna Dorman</t>
  </si>
  <si>
    <t>Adeline Bourgenot-Lewis</t>
  </si>
  <si>
    <t>Rachel Emmott</t>
  </si>
  <si>
    <t>Emily James</t>
  </si>
  <si>
    <t>Megan Pattinson</t>
  </si>
  <si>
    <t>Lucy Wallace</t>
  </si>
  <si>
    <t>Babsy Ewusie</t>
  </si>
  <si>
    <t>Amanda Crane</t>
  </si>
  <si>
    <t>Heather Dorman</t>
  </si>
  <si>
    <t>Zarah Levington</t>
  </si>
  <si>
    <t>Maddi Mitchel</t>
  </si>
  <si>
    <t>Bianca McElure</t>
  </si>
  <si>
    <t>Lisa Hutchinson</t>
  </si>
  <si>
    <t>Rachel Langrish</t>
  </si>
  <si>
    <t>Kayleigh Pickersgill</t>
  </si>
  <si>
    <t>Leanne Herron</t>
  </si>
  <si>
    <t>Michelle Conner</t>
  </si>
  <si>
    <t>Nikki Courtney</t>
  </si>
  <si>
    <t>Elswick Harriers B</t>
  </si>
  <si>
    <t>Mathilde Barker</t>
  </si>
  <si>
    <t>Laura Shepherdson</t>
  </si>
  <si>
    <t>Caroline Johnson</t>
  </si>
  <si>
    <t>Evie Richardson</t>
  </si>
  <si>
    <t>Laura Kerry</t>
  </si>
  <si>
    <t>Caroline Smith</t>
  </si>
  <si>
    <t>Nina Cameron</t>
  </si>
  <si>
    <t>Susan Hastie</t>
  </si>
  <si>
    <t>Angela Stapley</t>
  </si>
  <si>
    <t>Lottie Rhodes</t>
  </si>
  <si>
    <t>Grace Johnson</t>
  </si>
  <si>
    <t>Charlotte Hicks</t>
  </si>
  <si>
    <t>Elle Thompson</t>
  </si>
  <si>
    <t>Alisha Fucile</t>
  </si>
  <si>
    <t>Eleanor Dover</t>
  </si>
  <si>
    <t>Sammie Buzzard</t>
  </si>
  <si>
    <t>Jessica Hamilton</t>
  </si>
  <si>
    <t>Cathryn Anderson</t>
  </si>
  <si>
    <t>Tynedale Harriers B</t>
  </si>
  <si>
    <t>Sarah Stobbart</t>
  </si>
  <si>
    <t>Gillian Bell</t>
  </si>
  <si>
    <t>Maria Armstrong</t>
  </si>
  <si>
    <t>Sarah Kerr</t>
  </si>
  <si>
    <t>Jenny Roberts</t>
  </si>
  <si>
    <t>Gill Milne</t>
  </si>
  <si>
    <t>Michelle Embleton</t>
  </si>
  <si>
    <t>Julie Wandless</t>
  </si>
  <si>
    <t>Melanie Horan</t>
  </si>
  <si>
    <t>Birtley AC A</t>
  </si>
  <si>
    <t>Zoe Towers</t>
  </si>
  <si>
    <t>Heather Robinson</t>
  </si>
  <si>
    <t>Vicki Thompson</t>
  </si>
  <si>
    <t>Tynedale Harriers C</t>
  </si>
  <si>
    <t>Nichola Harris</t>
  </si>
  <si>
    <t>Kim Firstbrook</t>
  </si>
  <si>
    <t>Laura Sanger</t>
  </si>
  <si>
    <t>Helen Lockhart</t>
  </si>
  <si>
    <t>Linda Welford</t>
  </si>
  <si>
    <t>Patricia White</t>
  </si>
  <si>
    <t>Lynndsey Page</t>
  </si>
  <si>
    <t>Erin Keeler Clark</t>
  </si>
  <si>
    <t>Joanne Richardson</t>
  </si>
  <si>
    <t>Blackhill Bounders B</t>
  </si>
  <si>
    <t>Carol Morrison</t>
  </si>
  <si>
    <t>Agnes Bastien-Langham</t>
  </si>
  <si>
    <t>Elizabeth Mitchell</t>
  </si>
  <si>
    <t>Sandra Watson</t>
  </si>
  <si>
    <t>Claire Mason</t>
  </si>
  <si>
    <t>Anne Craddock</t>
  </si>
  <si>
    <t>Jenny Coltman</t>
  </si>
  <si>
    <t>Paula Lucy</t>
  </si>
  <si>
    <t>Stacy Reed</t>
  </si>
  <si>
    <t>Kate Finnon</t>
  </si>
  <si>
    <t>Caroline Brown</t>
  </si>
  <si>
    <t>Dainee Brown</t>
  </si>
  <si>
    <t>Vikki McManus</t>
  </si>
  <si>
    <t>Doreen Dickinson</t>
  </si>
  <si>
    <t>Jenifer Jobling</t>
  </si>
  <si>
    <t>INC</t>
  </si>
  <si>
    <t>Sarah Gill</t>
  </si>
  <si>
    <t>Lauren Flaxen</t>
  </si>
  <si>
    <t>Alison Smith</t>
  </si>
  <si>
    <t>u16 boys</t>
  </si>
  <si>
    <t>u18 boys</t>
  </si>
  <si>
    <t>u16 girls</t>
  </si>
  <si>
    <t>u18 girls</t>
  </si>
  <si>
    <t>Category</t>
  </si>
  <si>
    <t>1st Cat</t>
  </si>
  <si>
    <t>2nd Cat</t>
  </si>
  <si>
    <t>3rd Cat</t>
  </si>
  <si>
    <t>2nd cat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</si>
</sst>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m]:ss"/>
    <numFmt numFmtId="165" formatCode="[$-F400]h:mm:ss\ AM/PM"/>
  </numFmts>
  <fonts count="4" x14ac:knownFonts="1">
    <font>
      <sz val="11"/>
      <color theme="1"/>
      <name val="Calibri"/>
    </font>
    <font>
      <b/>
      <sz val="11"/>
      <color theme="1"/>
      <name val="Calibri"/>
      <family val="2"/>
    </font>
    <font>
      <b/>
      <sz val="11"/>
      <name val="Calibri"/>
      <family val="2"/>
    </font>
    <font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0000"/>
      </patternFill>
    </fill>
    <fill>
      <patternFill patternType="solid">
        <fgColor rgb="FF00B050"/>
      </patternFill>
    </fill>
    <fill>
      <patternFill patternType="solid">
        <fgColor rgb="FF0070C0"/>
      </patternFill>
    </fill>
  </fills>
  <borders count="3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17"/>
  </cellStyleXfs>
  <cellXfs count="57">
    <xf numFmtId="0" fontId="0" fillId="0" borderId="0" xfId="0"/>
    <xf numFmtId="0" fontId="1" fillId="0" borderId="6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Alignment="1">
      <alignment horizontal="right"/>
    </xf>
    <xf numFmtId="0" fontId="1" fillId="0" borderId="3" xfId="0" applyFont="1" applyBorder="1" applyAlignment="1">
      <alignment horizontal="center"/>
    </xf>
    <xf numFmtId="0" fontId="0" fillId="0" borderId="12" xfId="0" applyBorder="1"/>
    <xf numFmtId="0" fontId="0" fillId="0" borderId="4" xfId="0" applyBorder="1"/>
    <xf numFmtId="0" fontId="0" fillId="0" borderId="5" xfId="0" applyBorder="1"/>
    <xf numFmtId="0" fontId="0" fillId="0" borderId="10" xfId="0" applyBorder="1"/>
    <xf numFmtId="0" fontId="0" fillId="0" borderId="11" xfId="0" applyBorder="1"/>
    <xf numFmtId="0" fontId="0" fillId="0" borderId="3" xfId="0" applyBorder="1"/>
    <xf numFmtId="0" fontId="0" fillId="0" borderId="9" xfId="0" applyBorder="1"/>
    <xf numFmtId="0" fontId="0" fillId="0" borderId="14" xfId="0" applyBorder="1"/>
    <xf numFmtId="0" fontId="1" fillId="0" borderId="15" xfId="0" applyFont="1" applyBorder="1" applyAlignment="1">
      <alignment horizontal="right"/>
    </xf>
    <xf numFmtId="0" fontId="1" fillId="0" borderId="2" xfId="0" applyFont="1" applyBorder="1" applyAlignment="1">
      <alignment horizontal="right"/>
    </xf>
    <xf numFmtId="0" fontId="1" fillId="0" borderId="16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2" xfId="0" applyBorder="1"/>
    <xf numFmtId="0" fontId="1" fillId="0" borderId="0" xfId="0" applyFont="1" applyAlignment="1">
      <alignment horizontal="center"/>
    </xf>
    <xf numFmtId="0" fontId="0" fillId="0" borderId="24" xfId="0" applyBorder="1"/>
    <xf numFmtId="0" fontId="3" fillId="0" borderId="4" xfId="0" applyFont="1" applyBorder="1"/>
    <xf numFmtId="0" fontId="3" fillId="0" borderId="17" xfId="1"/>
    <xf numFmtId="0" fontId="1" fillId="0" borderId="29" xfId="1" applyFont="1" applyBorder="1" applyAlignment="1">
      <alignment horizontal="center"/>
    </xf>
    <xf numFmtId="0" fontId="1" fillId="0" borderId="19" xfId="1" applyFont="1" applyBorder="1" applyAlignment="1">
      <alignment horizontal="center"/>
    </xf>
    <xf numFmtId="0" fontId="1" fillId="0" borderId="25" xfId="1" applyFont="1" applyBorder="1" applyAlignment="1">
      <alignment horizontal="center"/>
    </xf>
    <xf numFmtId="0" fontId="1" fillId="0" borderId="18" xfId="1" applyFont="1" applyBorder="1" applyAlignment="1">
      <alignment horizontal="center"/>
    </xf>
    <xf numFmtId="0" fontId="1" fillId="2" borderId="25" xfId="1" applyFont="1" applyFill="1" applyBorder="1" applyAlignment="1">
      <alignment horizontal="center"/>
    </xf>
    <xf numFmtId="0" fontId="1" fillId="4" borderId="25" xfId="1" applyFont="1" applyFill="1" applyBorder="1" applyAlignment="1">
      <alignment horizontal="center"/>
    </xf>
    <xf numFmtId="0" fontId="1" fillId="3" borderId="18" xfId="1" applyFont="1" applyFill="1" applyBorder="1" applyAlignment="1">
      <alignment horizontal="center"/>
    </xf>
    <xf numFmtId="0" fontId="1" fillId="0" borderId="21" xfId="1" applyFont="1" applyBorder="1" applyAlignment="1">
      <alignment horizontal="center"/>
    </xf>
    <xf numFmtId="0" fontId="3" fillId="0" borderId="22" xfId="1" applyBorder="1"/>
    <xf numFmtId="0" fontId="3" fillId="0" borderId="28" xfId="1" applyBorder="1"/>
    <xf numFmtId="164" fontId="3" fillId="0" borderId="22" xfId="1" applyNumberFormat="1" applyBorder="1"/>
    <xf numFmtId="164" fontId="1" fillId="0" borderId="18" xfId="1" applyNumberFormat="1" applyFont="1" applyBorder="1" applyAlignment="1">
      <alignment horizontal="center"/>
    </xf>
    <xf numFmtId="164" fontId="3" fillId="0" borderId="28" xfId="1" applyNumberFormat="1" applyBorder="1"/>
    <xf numFmtId="164" fontId="1" fillId="0" borderId="25" xfId="1" applyNumberFormat="1" applyFont="1" applyBorder="1" applyAlignment="1">
      <alignment horizontal="center"/>
    </xf>
    <xf numFmtId="0" fontId="1" fillId="0" borderId="20" xfId="1" applyFont="1" applyBorder="1" applyAlignment="1">
      <alignment horizontal="center"/>
    </xf>
    <xf numFmtId="0" fontId="3" fillId="0" borderId="24" xfId="1" applyBorder="1"/>
    <xf numFmtId="0" fontId="3" fillId="0" borderId="23" xfId="1" applyBorder="1"/>
    <xf numFmtId="164" fontId="3" fillId="0" borderId="24" xfId="1" applyNumberFormat="1" applyBorder="1"/>
    <xf numFmtId="164" fontId="3" fillId="0" borderId="23" xfId="1" applyNumberFormat="1" applyBorder="1"/>
    <xf numFmtId="0" fontId="1" fillId="2" borderId="18" xfId="1" applyFont="1" applyFill="1" applyBorder="1" applyAlignment="1">
      <alignment horizontal="center"/>
    </xf>
    <xf numFmtId="0" fontId="1" fillId="4" borderId="18" xfId="1" applyFont="1" applyFill="1" applyBorder="1" applyAlignment="1">
      <alignment horizontal="center"/>
    </xf>
    <xf numFmtId="0" fontId="1" fillId="3" borderId="25" xfId="1" applyFont="1" applyFill="1" applyBorder="1" applyAlignment="1">
      <alignment horizontal="center"/>
    </xf>
    <xf numFmtId="0" fontId="1" fillId="0" borderId="26" xfId="1" applyFont="1" applyBorder="1" applyAlignment="1">
      <alignment horizontal="center"/>
    </xf>
    <xf numFmtId="0" fontId="3" fillId="0" borderId="27" xfId="1" applyBorder="1"/>
    <xf numFmtId="21" fontId="3" fillId="0" borderId="17" xfId="1" applyNumberFormat="1"/>
    <xf numFmtId="46" fontId="3" fillId="0" borderId="17" xfId="1" applyNumberFormat="1"/>
    <xf numFmtId="164" fontId="3" fillId="0" borderId="17" xfId="1" applyNumberFormat="1"/>
    <xf numFmtId="0" fontId="0" fillId="0" borderId="30" xfId="0" applyFont="1" applyFill="1" applyBorder="1"/>
    <xf numFmtId="0" fontId="1" fillId="0" borderId="31" xfId="0" applyFont="1" applyFill="1" applyBorder="1" applyAlignment="1">
      <alignment horizontal="center"/>
    </xf>
    <xf numFmtId="165" fontId="0" fillId="0" borderId="15" xfId="0" applyNumberFormat="1" applyBorder="1"/>
    <xf numFmtId="165" fontId="0" fillId="0" borderId="2" xfId="0" applyNumberFormat="1" applyBorder="1"/>
    <xf numFmtId="0" fontId="0" fillId="0" borderId="17" xfId="0" applyFont="1" applyFill="1" applyBorder="1"/>
  </cellXfs>
  <cellStyles count="2">
    <cellStyle name="Normal" xfId="0" builtinId="0"/>
    <cellStyle name="Normal 2" xfId="1" xr:uid="{1A96682F-4CEA-46A2-990B-1DB6B46AE4D9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craig\Downloads\Farringdon%2520XC%2520Relays%25202026%2520-%2520Senior%2520Results%2520ALL%2520Teams.xlsx" TargetMode="External"/><Relationship Id="rId1" Type="http://schemas.openxmlformats.org/officeDocument/2006/relationships/externalLinkPath" Target="Farringdon%2520XC%2520Relays%25202026%2520-%2520Senior%2520Results%2520ALL%2520Team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ENIOR &amp; VET (40+) MEN"/>
      <sheetName val="SENIOR &amp; VET (35+) WOMEN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54"/>
  <sheetViews>
    <sheetView topLeftCell="A8" workbookViewId="0">
      <selection activeCell="G40" sqref="G40"/>
    </sheetView>
  </sheetViews>
  <sheetFormatPr defaultRowHeight="15" x14ac:dyDescent="0.25"/>
  <cols>
    <col min="1" max="1" width="4.7109375" customWidth="1"/>
    <col min="2" max="2" width="29.140625" customWidth="1"/>
    <col min="3" max="3" width="7.5703125" customWidth="1"/>
    <col min="4" max="4" width="4.85546875" customWidth="1"/>
    <col min="5" max="5" width="35.28515625" customWidth="1"/>
  </cols>
  <sheetData>
    <row r="2" spans="1:6" x14ac:dyDescent="0.25">
      <c r="B2" s="21" t="s">
        <v>0</v>
      </c>
    </row>
    <row r="4" spans="1:6" x14ac:dyDescent="0.25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</row>
    <row r="5" spans="1:6" x14ac:dyDescent="0.25">
      <c r="A5" s="3">
        <v>1</v>
      </c>
      <c r="B5" s="13" t="s">
        <v>18</v>
      </c>
      <c r="C5" s="14">
        <v>211</v>
      </c>
      <c r="D5" s="13" t="s">
        <v>19</v>
      </c>
      <c r="E5" s="14" t="s">
        <v>20</v>
      </c>
      <c r="F5" s="13" t="s">
        <v>21</v>
      </c>
    </row>
    <row r="6" spans="1:6" x14ac:dyDescent="0.25">
      <c r="A6" s="4">
        <v>2</v>
      </c>
      <c r="B6" s="9" t="s">
        <v>22</v>
      </c>
      <c r="C6" s="11">
        <v>6</v>
      </c>
      <c r="D6" s="9" t="s">
        <v>23</v>
      </c>
      <c r="E6" s="11" t="s">
        <v>24</v>
      </c>
      <c r="F6" s="9" t="s">
        <v>25</v>
      </c>
    </row>
    <row r="7" spans="1:6" x14ac:dyDescent="0.25">
      <c r="A7" s="4">
        <f t="shared" ref="A7:A54" si="0">SUM(A6+1)</f>
        <v>3</v>
      </c>
      <c r="B7" s="9" t="s">
        <v>26</v>
      </c>
      <c r="C7" s="11">
        <v>18</v>
      </c>
      <c r="D7" s="9" t="s">
        <v>23</v>
      </c>
      <c r="E7" s="11" t="s">
        <v>20</v>
      </c>
      <c r="F7" s="9" t="s">
        <v>27</v>
      </c>
    </row>
    <row r="8" spans="1:6" ht="15.75" thickBot="1" x14ac:dyDescent="0.3">
      <c r="A8" s="4">
        <f t="shared" si="0"/>
        <v>4</v>
      </c>
      <c r="B8" s="9" t="s">
        <v>28</v>
      </c>
      <c r="C8" s="11">
        <v>16</v>
      </c>
      <c r="D8" s="9" t="s">
        <v>23</v>
      </c>
      <c r="E8" s="11" t="s">
        <v>29</v>
      </c>
      <c r="F8" s="9" t="s">
        <v>30</v>
      </c>
    </row>
    <row r="9" spans="1:6" x14ac:dyDescent="0.25">
      <c r="A9" s="4">
        <f t="shared" si="0"/>
        <v>5</v>
      </c>
      <c r="B9" s="22" t="s">
        <v>331</v>
      </c>
      <c r="C9" s="11">
        <v>49</v>
      </c>
      <c r="D9" s="9" t="s">
        <v>23</v>
      </c>
      <c r="E9" s="11" t="s">
        <v>332</v>
      </c>
      <c r="F9" s="9" t="s">
        <v>31</v>
      </c>
    </row>
    <row r="10" spans="1:6" x14ac:dyDescent="0.25">
      <c r="A10" s="4">
        <f t="shared" si="0"/>
        <v>6</v>
      </c>
      <c r="B10" s="9" t="s">
        <v>32</v>
      </c>
      <c r="C10" s="11">
        <v>10</v>
      </c>
      <c r="D10" s="9" t="s">
        <v>23</v>
      </c>
      <c r="E10" s="11" t="s">
        <v>33</v>
      </c>
      <c r="F10" s="9" t="s">
        <v>34</v>
      </c>
    </row>
    <row r="11" spans="1:6" x14ac:dyDescent="0.25">
      <c r="A11" s="4">
        <f t="shared" si="0"/>
        <v>7</v>
      </c>
      <c r="B11" s="9" t="s">
        <v>35</v>
      </c>
      <c r="C11" s="11">
        <v>11</v>
      </c>
      <c r="D11" s="9" t="s">
        <v>23</v>
      </c>
      <c r="E11" s="11" t="s">
        <v>36</v>
      </c>
      <c r="F11" s="9" t="s">
        <v>37</v>
      </c>
    </row>
    <row r="12" spans="1:6" x14ac:dyDescent="0.25">
      <c r="A12" s="4">
        <f t="shared" si="0"/>
        <v>8</v>
      </c>
      <c r="B12" s="9" t="s">
        <v>38</v>
      </c>
      <c r="C12" s="11">
        <v>4</v>
      </c>
      <c r="D12" s="9" t="s">
        <v>23</v>
      </c>
      <c r="E12" s="11" t="s">
        <v>39</v>
      </c>
      <c r="F12" s="9" t="s">
        <v>37</v>
      </c>
    </row>
    <row r="13" spans="1:6" x14ac:dyDescent="0.25">
      <c r="A13" s="4">
        <f t="shared" si="0"/>
        <v>9</v>
      </c>
      <c r="B13" s="9" t="s">
        <v>40</v>
      </c>
      <c r="C13" s="11">
        <v>9</v>
      </c>
      <c r="D13" s="9" t="s">
        <v>23</v>
      </c>
      <c r="E13" s="11" t="s">
        <v>33</v>
      </c>
      <c r="F13" s="9" t="s">
        <v>41</v>
      </c>
    </row>
    <row r="14" spans="1:6" x14ac:dyDescent="0.25">
      <c r="A14" s="4">
        <f t="shared" si="0"/>
        <v>10</v>
      </c>
      <c r="B14" s="9" t="s">
        <v>42</v>
      </c>
      <c r="C14" s="11">
        <v>8</v>
      </c>
      <c r="D14" s="9" t="s">
        <v>23</v>
      </c>
      <c r="E14" s="11" t="s">
        <v>43</v>
      </c>
      <c r="F14" s="9" t="s">
        <v>44</v>
      </c>
    </row>
    <row r="15" spans="1:6" x14ac:dyDescent="0.25">
      <c r="A15" s="4">
        <f t="shared" si="0"/>
        <v>11</v>
      </c>
      <c r="B15" s="9" t="s">
        <v>333</v>
      </c>
      <c r="C15" s="11">
        <v>204</v>
      </c>
      <c r="D15" s="9" t="s">
        <v>19</v>
      </c>
      <c r="E15" s="11" t="s">
        <v>39</v>
      </c>
      <c r="F15" s="9" t="s">
        <v>44</v>
      </c>
    </row>
    <row r="16" spans="1:6" x14ac:dyDescent="0.25">
      <c r="A16" s="4">
        <f t="shared" si="0"/>
        <v>12</v>
      </c>
      <c r="B16" s="9" t="s">
        <v>45</v>
      </c>
      <c r="C16" s="11">
        <v>14</v>
      </c>
      <c r="D16" s="9" t="s">
        <v>23</v>
      </c>
      <c r="E16" s="11" t="s">
        <v>46</v>
      </c>
      <c r="F16" s="9" t="s">
        <v>47</v>
      </c>
    </row>
    <row r="17" spans="1:6" x14ac:dyDescent="0.25">
      <c r="A17" s="4">
        <f t="shared" si="0"/>
        <v>13</v>
      </c>
      <c r="B17" s="9" t="s">
        <v>48</v>
      </c>
      <c r="C17" s="11">
        <v>217</v>
      </c>
      <c r="D17" s="9" t="s">
        <v>19</v>
      </c>
      <c r="E17" s="11" t="s">
        <v>49</v>
      </c>
      <c r="F17" s="9" t="s">
        <v>50</v>
      </c>
    </row>
    <row r="18" spans="1:6" x14ac:dyDescent="0.25">
      <c r="A18" s="4">
        <f t="shared" si="0"/>
        <v>14</v>
      </c>
      <c r="B18" s="9" t="s">
        <v>334</v>
      </c>
      <c r="C18" s="11">
        <v>218</v>
      </c>
      <c r="D18" s="9" t="s">
        <v>19</v>
      </c>
      <c r="E18" s="11" t="s">
        <v>33</v>
      </c>
      <c r="F18" s="9" t="s">
        <v>51</v>
      </c>
    </row>
    <row r="19" spans="1:6" x14ac:dyDescent="0.25">
      <c r="A19" s="4">
        <f t="shared" si="0"/>
        <v>15</v>
      </c>
      <c r="B19" s="9" t="s">
        <v>52</v>
      </c>
      <c r="C19" s="11">
        <v>216</v>
      </c>
      <c r="D19" s="9" t="s">
        <v>19</v>
      </c>
      <c r="E19" s="11" t="s">
        <v>53</v>
      </c>
      <c r="F19" s="9" t="s">
        <v>54</v>
      </c>
    </row>
    <row r="20" spans="1:6" x14ac:dyDescent="0.25">
      <c r="A20" s="4">
        <f t="shared" si="0"/>
        <v>16</v>
      </c>
      <c r="B20" s="9" t="s">
        <v>55</v>
      </c>
      <c r="C20" s="11">
        <v>17</v>
      </c>
      <c r="D20" s="9" t="s">
        <v>23</v>
      </c>
      <c r="E20" s="11" t="s">
        <v>33</v>
      </c>
      <c r="F20" s="9" t="s">
        <v>56</v>
      </c>
    </row>
    <row r="21" spans="1:6" x14ac:dyDescent="0.25">
      <c r="A21" s="4">
        <f t="shared" si="0"/>
        <v>17</v>
      </c>
      <c r="B21" s="9" t="s">
        <v>335</v>
      </c>
      <c r="C21" s="11">
        <v>75</v>
      </c>
      <c r="D21" s="9" t="s">
        <v>23</v>
      </c>
      <c r="E21" s="11" t="s">
        <v>332</v>
      </c>
      <c r="F21" s="9" t="s">
        <v>57</v>
      </c>
    </row>
    <row r="22" spans="1:6" x14ac:dyDescent="0.25">
      <c r="A22" s="4">
        <f t="shared" si="0"/>
        <v>18</v>
      </c>
      <c r="B22" s="9" t="s">
        <v>58</v>
      </c>
      <c r="C22" s="11">
        <v>7</v>
      </c>
      <c r="D22" s="9" t="s">
        <v>23</v>
      </c>
      <c r="E22" s="11" t="s">
        <v>43</v>
      </c>
      <c r="F22" s="9" t="s">
        <v>59</v>
      </c>
    </row>
    <row r="23" spans="1:6" x14ac:dyDescent="0.25">
      <c r="A23" s="4">
        <f t="shared" si="0"/>
        <v>19</v>
      </c>
      <c r="B23" s="9" t="s">
        <v>60</v>
      </c>
      <c r="C23" s="11">
        <v>13</v>
      </c>
      <c r="D23" s="9" t="s">
        <v>23</v>
      </c>
      <c r="E23" s="11" t="s">
        <v>61</v>
      </c>
      <c r="F23" s="9" t="s">
        <v>62</v>
      </c>
    </row>
    <row r="24" spans="1:6" x14ac:dyDescent="0.25">
      <c r="A24" s="4">
        <f t="shared" si="0"/>
        <v>20</v>
      </c>
      <c r="B24" s="9" t="s">
        <v>63</v>
      </c>
      <c r="C24" s="11">
        <v>19</v>
      </c>
      <c r="D24" s="9" t="s">
        <v>23</v>
      </c>
      <c r="E24" s="11" t="s">
        <v>43</v>
      </c>
      <c r="F24" s="9" t="s">
        <v>64</v>
      </c>
    </row>
    <row r="25" spans="1:6" x14ac:dyDescent="0.25">
      <c r="A25" s="4">
        <f t="shared" si="0"/>
        <v>21</v>
      </c>
      <c r="B25" s="9" t="s">
        <v>65</v>
      </c>
      <c r="C25" s="11">
        <v>212</v>
      </c>
      <c r="D25" s="9" t="s">
        <v>19</v>
      </c>
      <c r="E25" s="11" t="s">
        <v>39</v>
      </c>
      <c r="F25" s="9" t="s">
        <v>66</v>
      </c>
    </row>
    <row r="26" spans="1:6" x14ac:dyDescent="0.25">
      <c r="A26" s="4">
        <f t="shared" si="0"/>
        <v>22</v>
      </c>
      <c r="B26" s="9" t="s">
        <v>67</v>
      </c>
      <c r="C26" s="11">
        <v>202</v>
      </c>
      <c r="D26" s="9" t="s">
        <v>19</v>
      </c>
      <c r="E26" s="11" t="s">
        <v>29</v>
      </c>
      <c r="F26" s="9" t="s">
        <v>68</v>
      </c>
    </row>
    <row r="27" spans="1:6" x14ac:dyDescent="0.25">
      <c r="A27" s="4">
        <f t="shared" si="0"/>
        <v>23</v>
      </c>
      <c r="B27" s="9" t="s">
        <v>69</v>
      </c>
      <c r="C27" s="11">
        <v>210</v>
      </c>
      <c r="D27" s="9" t="s">
        <v>19</v>
      </c>
      <c r="E27" s="11" t="s">
        <v>53</v>
      </c>
      <c r="F27" s="9" t="s">
        <v>70</v>
      </c>
    </row>
    <row r="28" spans="1:6" x14ac:dyDescent="0.25">
      <c r="A28" s="4">
        <f t="shared" si="0"/>
        <v>24</v>
      </c>
      <c r="B28" s="9" t="s">
        <v>71</v>
      </c>
      <c r="C28" s="11">
        <v>206</v>
      </c>
      <c r="D28" s="9" t="s">
        <v>19</v>
      </c>
      <c r="E28" s="11" t="s">
        <v>61</v>
      </c>
      <c r="F28" s="9" t="s">
        <v>72</v>
      </c>
    </row>
    <row r="29" spans="1:6" x14ac:dyDescent="0.25">
      <c r="A29" s="4">
        <f t="shared" si="0"/>
        <v>25</v>
      </c>
      <c r="B29" s="9" t="s">
        <v>73</v>
      </c>
      <c r="C29" s="11">
        <v>201</v>
      </c>
      <c r="D29" s="9" t="s">
        <v>19</v>
      </c>
      <c r="E29" s="11" t="s">
        <v>33</v>
      </c>
      <c r="F29" s="9" t="s">
        <v>74</v>
      </c>
    </row>
    <row r="30" spans="1:6" x14ac:dyDescent="0.25">
      <c r="A30" s="4">
        <f t="shared" si="0"/>
        <v>26</v>
      </c>
      <c r="B30" s="9" t="s">
        <v>75</v>
      </c>
      <c r="C30" s="11">
        <v>1</v>
      </c>
      <c r="D30" s="9" t="s">
        <v>23</v>
      </c>
      <c r="E30" s="11" t="s">
        <v>33</v>
      </c>
      <c r="F30" s="9" t="s">
        <v>76</v>
      </c>
    </row>
    <row r="31" spans="1:6" x14ac:dyDescent="0.25">
      <c r="A31" s="4">
        <f t="shared" si="0"/>
        <v>27</v>
      </c>
      <c r="B31" s="9" t="s">
        <v>77</v>
      </c>
      <c r="C31" s="11">
        <v>3</v>
      </c>
      <c r="D31" s="9" t="s">
        <v>23</v>
      </c>
      <c r="E31" s="11" t="s">
        <v>29</v>
      </c>
      <c r="F31" s="9" t="s">
        <v>78</v>
      </c>
    </row>
    <row r="32" spans="1:6" x14ac:dyDescent="0.25">
      <c r="A32" s="4">
        <f t="shared" si="0"/>
        <v>28</v>
      </c>
      <c r="B32" s="9" t="s">
        <v>79</v>
      </c>
      <c r="C32" s="11">
        <v>205</v>
      </c>
      <c r="D32" s="9" t="s">
        <v>19</v>
      </c>
      <c r="E32" s="11" t="s">
        <v>43</v>
      </c>
      <c r="F32" s="9" t="s">
        <v>80</v>
      </c>
    </row>
    <row r="33" spans="1:6" x14ac:dyDescent="0.25">
      <c r="A33" s="4">
        <f t="shared" si="0"/>
        <v>29</v>
      </c>
      <c r="B33" s="9" t="s">
        <v>81</v>
      </c>
      <c r="C33" s="11">
        <v>214</v>
      </c>
      <c r="D33" s="9" t="s">
        <v>19</v>
      </c>
      <c r="E33" s="11" t="s">
        <v>82</v>
      </c>
      <c r="F33" s="9" t="s">
        <v>83</v>
      </c>
    </row>
    <row r="34" spans="1:6" x14ac:dyDescent="0.25">
      <c r="A34" s="4">
        <f t="shared" si="0"/>
        <v>30</v>
      </c>
      <c r="B34" s="9" t="s">
        <v>84</v>
      </c>
      <c r="C34" s="11">
        <v>215</v>
      </c>
      <c r="D34" s="9" t="s">
        <v>19</v>
      </c>
      <c r="E34" s="11" t="s">
        <v>39</v>
      </c>
      <c r="F34" s="9" t="s">
        <v>85</v>
      </c>
    </row>
    <row r="35" spans="1:6" x14ac:dyDescent="0.25">
      <c r="A35" s="4">
        <f t="shared" si="0"/>
        <v>31</v>
      </c>
      <c r="B35" s="9" t="s">
        <v>86</v>
      </c>
      <c r="C35" s="11">
        <v>207</v>
      </c>
      <c r="D35" s="9" t="s">
        <v>19</v>
      </c>
      <c r="E35" s="11" t="s">
        <v>82</v>
      </c>
      <c r="F35" s="9" t="s">
        <v>87</v>
      </c>
    </row>
    <row r="36" spans="1:6" x14ac:dyDescent="0.25">
      <c r="A36" s="4">
        <f t="shared" si="0"/>
        <v>32</v>
      </c>
      <c r="B36" s="9" t="s">
        <v>88</v>
      </c>
      <c r="C36" s="11">
        <v>203</v>
      </c>
      <c r="D36" s="9" t="s">
        <v>19</v>
      </c>
      <c r="E36" s="11" t="s">
        <v>43</v>
      </c>
      <c r="F36" s="9" t="s">
        <v>89</v>
      </c>
    </row>
    <row r="37" spans="1:6" x14ac:dyDescent="0.25">
      <c r="A37" s="4">
        <f t="shared" si="0"/>
        <v>33</v>
      </c>
      <c r="B37" s="9" t="s">
        <v>90</v>
      </c>
      <c r="C37" s="11">
        <v>20</v>
      </c>
      <c r="D37" s="9" t="s">
        <v>23</v>
      </c>
      <c r="E37" s="11" t="s">
        <v>43</v>
      </c>
      <c r="F37" s="9" t="s">
        <v>91</v>
      </c>
    </row>
    <row r="38" spans="1:6" x14ac:dyDescent="0.25">
      <c r="A38" s="4">
        <f t="shared" si="0"/>
        <v>34</v>
      </c>
      <c r="B38" s="9" t="s">
        <v>92</v>
      </c>
      <c r="C38" s="11">
        <v>208</v>
      </c>
      <c r="D38" s="9" t="s">
        <v>19</v>
      </c>
      <c r="E38" s="11" t="s">
        <v>53</v>
      </c>
      <c r="F38" s="9" t="s">
        <v>93</v>
      </c>
    </row>
    <row r="39" spans="1:6" x14ac:dyDescent="0.25">
      <c r="A39" s="4">
        <f t="shared" si="0"/>
        <v>35</v>
      </c>
      <c r="B39" s="9" t="s">
        <v>94</v>
      </c>
      <c r="C39" s="11">
        <v>12</v>
      </c>
      <c r="D39" s="9" t="s">
        <v>23</v>
      </c>
      <c r="E39" s="11" t="s">
        <v>20</v>
      </c>
      <c r="F39" s="9" t="s">
        <v>95</v>
      </c>
    </row>
    <row r="40" spans="1:6" x14ac:dyDescent="0.25">
      <c r="A40" s="4">
        <f t="shared" si="0"/>
        <v>36</v>
      </c>
      <c r="B40" s="9" t="s">
        <v>96</v>
      </c>
      <c r="C40" s="11">
        <v>15</v>
      </c>
      <c r="D40" s="9" t="s">
        <v>23</v>
      </c>
      <c r="E40" s="11" t="s">
        <v>43</v>
      </c>
      <c r="F40" s="9" t="s">
        <v>97</v>
      </c>
    </row>
    <row r="41" spans="1:6" x14ac:dyDescent="0.25">
      <c r="A41" s="4">
        <f t="shared" si="0"/>
        <v>37</v>
      </c>
      <c r="B41" s="9"/>
      <c r="C41" s="11"/>
      <c r="D41" s="9"/>
      <c r="E41" s="11"/>
      <c r="F41" s="9"/>
    </row>
    <row r="42" spans="1:6" x14ac:dyDescent="0.25">
      <c r="A42" s="4">
        <f t="shared" si="0"/>
        <v>38</v>
      </c>
      <c r="B42" s="9"/>
      <c r="C42" s="11"/>
      <c r="D42" s="9"/>
      <c r="E42" s="11"/>
      <c r="F42" s="9"/>
    </row>
    <row r="43" spans="1:6" x14ac:dyDescent="0.25">
      <c r="A43" s="4">
        <f t="shared" si="0"/>
        <v>39</v>
      </c>
      <c r="B43" s="9"/>
      <c r="C43" s="11"/>
      <c r="D43" s="9"/>
      <c r="E43" s="11"/>
      <c r="F43" s="9"/>
    </row>
    <row r="44" spans="1:6" x14ac:dyDescent="0.25">
      <c r="A44" s="4">
        <f t="shared" si="0"/>
        <v>40</v>
      </c>
      <c r="B44" s="9"/>
      <c r="C44" s="11"/>
      <c r="D44" s="9"/>
      <c r="E44" s="11"/>
      <c r="F44" s="9"/>
    </row>
    <row r="45" spans="1:6" x14ac:dyDescent="0.25">
      <c r="A45" s="4">
        <f t="shared" si="0"/>
        <v>41</v>
      </c>
      <c r="B45" s="9"/>
      <c r="C45" s="11"/>
      <c r="D45" s="9"/>
      <c r="E45" s="11"/>
      <c r="F45" s="9"/>
    </row>
    <row r="46" spans="1:6" x14ac:dyDescent="0.25">
      <c r="A46" s="4">
        <f t="shared" si="0"/>
        <v>42</v>
      </c>
      <c r="B46" s="9"/>
      <c r="C46" s="11"/>
      <c r="D46" s="9"/>
      <c r="E46" s="11"/>
      <c r="F46" s="9"/>
    </row>
    <row r="47" spans="1:6" x14ac:dyDescent="0.25">
      <c r="A47" s="4">
        <f t="shared" si="0"/>
        <v>43</v>
      </c>
      <c r="B47" s="9"/>
      <c r="C47" s="11"/>
      <c r="D47" s="9"/>
      <c r="E47" s="11"/>
      <c r="F47" s="9"/>
    </row>
    <row r="48" spans="1:6" x14ac:dyDescent="0.25">
      <c r="A48" s="4">
        <f t="shared" si="0"/>
        <v>44</v>
      </c>
      <c r="B48" s="9"/>
      <c r="C48" s="11"/>
      <c r="D48" s="9"/>
      <c r="E48" s="11"/>
      <c r="F48" s="9"/>
    </row>
    <row r="49" spans="1:6" x14ac:dyDescent="0.25">
      <c r="A49" s="4">
        <f t="shared" si="0"/>
        <v>45</v>
      </c>
      <c r="B49" s="9"/>
      <c r="C49" s="11"/>
      <c r="D49" s="9"/>
      <c r="E49" s="11"/>
      <c r="F49" s="9"/>
    </row>
    <row r="50" spans="1:6" x14ac:dyDescent="0.25">
      <c r="A50" s="4">
        <f t="shared" si="0"/>
        <v>46</v>
      </c>
      <c r="B50" s="9"/>
      <c r="C50" s="11"/>
      <c r="D50" s="9"/>
      <c r="E50" s="11"/>
      <c r="F50" s="9"/>
    </row>
    <row r="51" spans="1:6" x14ac:dyDescent="0.25">
      <c r="A51" s="4">
        <f t="shared" si="0"/>
        <v>47</v>
      </c>
      <c r="B51" s="9"/>
      <c r="C51" s="11"/>
      <c r="D51" s="9"/>
      <c r="E51" s="11"/>
      <c r="F51" s="9"/>
    </row>
    <row r="52" spans="1:6" x14ac:dyDescent="0.25">
      <c r="A52" s="4">
        <f t="shared" si="0"/>
        <v>48</v>
      </c>
      <c r="B52" s="9"/>
      <c r="C52" s="11"/>
      <c r="D52" s="9"/>
      <c r="E52" s="11"/>
      <c r="F52" s="9"/>
    </row>
    <row r="53" spans="1:6" x14ac:dyDescent="0.25">
      <c r="A53" s="4">
        <f t="shared" si="0"/>
        <v>49</v>
      </c>
      <c r="B53" s="9"/>
      <c r="C53" s="11"/>
      <c r="D53" s="9"/>
      <c r="E53" s="11"/>
      <c r="F53" s="9"/>
    </row>
    <row r="54" spans="1:6" x14ac:dyDescent="0.25">
      <c r="A54" s="4">
        <f t="shared" si="0"/>
        <v>50</v>
      </c>
      <c r="B54" s="10"/>
      <c r="C54" s="12"/>
      <c r="D54" s="10"/>
      <c r="E54" s="12"/>
      <c r="F54" s="10"/>
    </row>
  </sheetData>
  <conditionalFormatting sqref="C1:C1048576">
    <cfRule type="duplicateValues" dxfId="1" priority="1"/>
  </conditionalFormatting>
  <conditionalFormatting sqref="C4">
    <cfRule type="duplicateValues" dxfId="0" priority="2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F64"/>
  <sheetViews>
    <sheetView topLeftCell="A32" workbookViewId="0">
      <selection activeCell="F65" sqref="F65"/>
    </sheetView>
  </sheetViews>
  <sheetFormatPr defaultRowHeight="15" x14ac:dyDescent="0.25"/>
  <cols>
    <col min="1" max="1" width="4.7109375" customWidth="1"/>
    <col min="2" max="2" width="29.85546875" customWidth="1"/>
    <col min="3" max="3" width="6" customWidth="1"/>
    <col min="4" max="4" width="5.7109375" customWidth="1"/>
    <col min="5" max="5" width="42" customWidth="1"/>
    <col min="6" max="6" width="9.140625" style="6"/>
  </cols>
  <sheetData>
    <row r="2" spans="1:6" x14ac:dyDescent="0.25">
      <c r="B2" s="21" t="s">
        <v>7</v>
      </c>
    </row>
    <row r="4" spans="1:6" x14ac:dyDescent="0.25">
      <c r="A4" s="1" t="s">
        <v>1</v>
      </c>
      <c r="B4" s="2" t="s">
        <v>2</v>
      </c>
      <c r="C4" s="2" t="s">
        <v>3</v>
      </c>
      <c r="D4" s="2" t="s">
        <v>4</v>
      </c>
      <c r="E4" s="1" t="s">
        <v>5</v>
      </c>
      <c r="F4" s="2" t="s">
        <v>6</v>
      </c>
    </row>
    <row r="5" spans="1:6" x14ac:dyDescent="0.25">
      <c r="A5" s="7">
        <v>1</v>
      </c>
      <c r="B5" s="14" t="s">
        <v>98</v>
      </c>
      <c r="C5" s="13">
        <v>70</v>
      </c>
      <c r="D5" s="14" t="s">
        <v>23</v>
      </c>
      <c r="E5" s="13" t="s">
        <v>43</v>
      </c>
      <c r="F5" s="16" t="s">
        <v>99</v>
      </c>
    </row>
    <row r="6" spans="1:6" x14ac:dyDescent="0.25">
      <c r="A6" s="5">
        <v>2</v>
      </c>
      <c r="B6" s="11" t="s">
        <v>100</v>
      </c>
      <c r="C6" s="9">
        <v>45</v>
      </c>
      <c r="D6" s="11" t="s">
        <v>23</v>
      </c>
      <c r="E6" s="9" t="s">
        <v>61</v>
      </c>
      <c r="F6" s="17" t="s">
        <v>74</v>
      </c>
    </row>
    <row r="7" spans="1:6" x14ac:dyDescent="0.25">
      <c r="A7" s="5">
        <f t="shared" ref="A7:A52" si="0">SUM(A6+1)</f>
        <v>3</v>
      </c>
      <c r="B7" s="11" t="s">
        <v>101</v>
      </c>
      <c r="C7" s="9">
        <v>48</v>
      </c>
      <c r="D7" s="11" t="s">
        <v>23</v>
      </c>
      <c r="E7" s="9" t="s">
        <v>20</v>
      </c>
      <c r="F7" s="17" t="s">
        <v>102</v>
      </c>
    </row>
    <row r="8" spans="1:6" x14ac:dyDescent="0.25">
      <c r="A8" s="5">
        <f t="shared" si="0"/>
        <v>4</v>
      </c>
      <c r="B8" s="11" t="s">
        <v>103</v>
      </c>
      <c r="C8" s="9">
        <v>54</v>
      </c>
      <c r="D8" s="11" t="s">
        <v>23</v>
      </c>
      <c r="E8" s="9" t="s">
        <v>104</v>
      </c>
      <c r="F8" s="17" t="s">
        <v>105</v>
      </c>
    </row>
    <row r="9" spans="1:6" x14ac:dyDescent="0.25">
      <c r="A9" s="5">
        <f t="shared" si="0"/>
        <v>5</v>
      </c>
      <c r="B9" s="11" t="s">
        <v>106</v>
      </c>
      <c r="C9" s="9">
        <v>39</v>
      </c>
      <c r="D9" s="11" t="s">
        <v>23</v>
      </c>
      <c r="E9" s="9" t="s">
        <v>107</v>
      </c>
      <c r="F9" s="17" t="s">
        <v>108</v>
      </c>
    </row>
    <row r="10" spans="1:6" x14ac:dyDescent="0.25">
      <c r="A10" s="5">
        <f t="shared" si="0"/>
        <v>6</v>
      </c>
      <c r="B10" s="11" t="s">
        <v>109</v>
      </c>
      <c r="C10" s="9">
        <v>47</v>
      </c>
      <c r="D10" s="11" t="s">
        <v>23</v>
      </c>
      <c r="E10" s="9" t="s">
        <v>107</v>
      </c>
      <c r="F10" s="17" t="s">
        <v>110</v>
      </c>
    </row>
    <row r="11" spans="1:6" x14ac:dyDescent="0.25">
      <c r="A11" s="5">
        <f t="shared" si="0"/>
        <v>7</v>
      </c>
      <c r="B11" s="11" t="s">
        <v>111</v>
      </c>
      <c r="C11" s="9">
        <v>65</v>
      </c>
      <c r="D11" s="11" t="s">
        <v>23</v>
      </c>
      <c r="E11" s="9" t="s">
        <v>104</v>
      </c>
      <c r="F11" s="17" t="s">
        <v>80</v>
      </c>
    </row>
    <row r="12" spans="1:6" x14ac:dyDescent="0.25">
      <c r="A12" s="5">
        <f t="shared" si="0"/>
        <v>8</v>
      </c>
      <c r="B12" s="11" t="s">
        <v>112</v>
      </c>
      <c r="C12" s="9">
        <v>74</v>
      </c>
      <c r="D12" s="11" t="s">
        <v>23</v>
      </c>
      <c r="E12" s="9" t="s">
        <v>113</v>
      </c>
      <c r="F12" s="17" t="s">
        <v>85</v>
      </c>
    </row>
    <row r="13" spans="1:6" x14ac:dyDescent="0.25">
      <c r="A13" s="5">
        <f t="shared" si="0"/>
        <v>9</v>
      </c>
      <c r="B13" s="11" t="s">
        <v>114</v>
      </c>
      <c r="C13" s="9">
        <v>76</v>
      </c>
      <c r="D13" s="11" t="s">
        <v>23</v>
      </c>
      <c r="E13" s="9" t="s">
        <v>104</v>
      </c>
      <c r="F13" s="17" t="s">
        <v>87</v>
      </c>
    </row>
    <row r="14" spans="1:6" x14ac:dyDescent="0.25">
      <c r="A14" s="5">
        <f t="shared" si="0"/>
        <v>10</v>
      </c>
      <c r="B14" s="11" t="s">
        <v>115</v>
      </c>
      <c r="C14" s="9">
        <v>252</v>
      </c>
      <c r="D14" s="11" t="s">
        <v>19</v>
      </c>
      <c r="E14" s="9" t="s">
        <v>43</v>
      </c>
      <c r="F14" s="17" t="s">
        <v>116</v>
      </c>
    </row>
    <row r="15" spans="1:6" x14ac:dyDescent="0.25">
      <c r="A15" s="5">
        <f t="shared" si="0"/>
        <v>11</v>
      </c>
      <c r="B15" s="11" t="s">
        <v>117</v>
      </c>
      <c r="C15" s="9">
        <v>32</v>
      </c>
      <c r="D15" s="11" t="s">
        <v>23</v>
      </c>
      <c r="E15" s="9" t="s">
        <v>82</v>
      </c>
      <c r="F15" s="17" t="s">
        <v>118</v>
      </c>
    </row>
    <row r="16" spans="1:6" x14ac:dyDescent="0.25">
      <c r="A16" s="5">
        <f t="shared" si="0"/>
        <v>12</v>
      </c>
      <c r="B16" s="11" t="s">
        <v>119</v>
      </c>
      <c r="C16" s="9">
        <v>33</v>
      </c>
      <c r="D16" s="11" t="s">
        <v>23</v>
      </c>
      <c r="E16" s="9" t="s">
        <v>24</v>
      </c>
      <c r="F16" s="17" t="s">
        <v>118</v>
      </c>
    </row>
    <row r="17" spans="1:6" x14ac:dyDescent="0.25">
      <c r="A17" s="5">
        <f t="shared" si="0"/>
        <v>13</v>
      </c>
      <c r="B17" s="11" t="s">
        <v>120</v>
      </c>
      <c r="C17" s="9">
        <v>50</v>
      </c>
      <c r="D17" s="11" t="s">
        <v>23</v>
      </c>
      <c r="E17" s="9" t="s">
        <v>121</v>
      </c>
      <c r="F17" s="17" t="s">
        <v>122</v>
      </c>
    </row>
    <row r="18" spans="1:6" x14ac:dyDescent="0.25">
      <c r="A18" s="5">
        <f t="shared" si="0"/>
        <v>14</v>
      </c>
      <c r="B18" s="11" t="s">
        <v>123</v>
      </c>
      <c r="C18" s="9">
        <v>60</v>
      </c>
      <c r="D18" s="11" t="s">
        <v>23</v>
      </c>
      <c r="E18" s="9" t="s">
        <v>107</v>
      </c>
      <c r="F18" s="17" t="s">
        <v>124</v>
      </c>
    </row>
    <row r="19" spans="1:6" x14ac:dyDescent="0.25">
      <c r="A19" s="5">
        <f t="shared" si="0"/>
        <v>15</v>
      </c>
      <c r="B19" s="11" t="s">
        <v>125</v>
      </c>
      <c r="C19" s="9">
        <v>30</v>
      </c>
      <c r="D19" s="11" t="s">
        <v>23</v>
      </c>
      <c r="E19" s="9" t="s">
        <v>20</v>
      </c>
      <c r="F19" s="17" t="s">
        <v>126</v>
      </c>
    </row>
    <row r="20" spans="1:6" x14ac:dyDescent="0.25">
      <c r="A20" s="5">
        <f t="shared" si="0"/>
        <v>16</v>
      </c>
      <c r="B20" s="11" t="s">
        <v>127</v>
      </c>
      <c r="C20" s="9">
        <v>63</v>
      </c>
      <c r="D20" s="11" t="s">
        <v>23</v>
      </c>
      <c r="E20" s="9" t="s">
        <v>29</v>
      </c>
      <c r="F20" s="17" t="s">
        <v>128</v>
      </c>
    </row>
    <row r="21" spans="1:6" x14ac:dyDescent="0.25">
      <c r="A21" s="5">
        <f t="shared" si="0"/>
        <v>17</v>
      </c>
      <c r="B21" s="11" t="s">
        <v>129</v>
      </c>
      <c r="C21" s="9">
        <v>235</v>
      </c>
      <c r="D21" s="11" t="s">
        <v>19</v>
      </c>
      <c r="E21" s="9" t="s">
        <v>107</v>
      </c>
      <c r="F21" s="17" t="s">
        <v>130</v>
      </c>
    </row>
    <row r="22" spans="1:6" x14ac:dyDescent="0.25">
      <c r="A22" s="5">
        <f t="shared" si="0"/>
        <v>18</v>
      </c>
      <c r="B22" s="11" t="s">
        <v>131</v>
      </c>
      <c r="C22" s="9">
        <v>52</v>
      </c>
      <c r="D22" s="11" t="s">
        <v>23</v>
      </c>
      <c r="E22" s="9" t="s">
        <v>29</v>
      </c>
      <c r="F22" s="17" t="s">
        <v>132</v>
      </c>
    </row>
    <row r="23" spans="1:6" x14ac:dyDescent="0.25">
      <c r="A23" s="5">
        <f t="shared" si="0"/>
        <v>19</v>
      </c>
      <c r="B23" s="11" t="s">
        <v>133</v>
      </c>
      <c r="C23" s="9">
        <v>51</v>
      </c>
      <c r="D23" s="11" t="s">
        <v>23</v>
      </c>
      <c r="E23" s="9" t="s">
        <v>107</v>
      </c>
      <c r="F23" s="17" t="s">
        <v>134</v>
      </c>
    </row>
    <row r="24" spans="1:6" x14ac:dyDescent="0.25">
      <c r="A24" s="5">
        <f t="shared" si="0"/>
        <v>20</v>
      </c>
      <c r="B24" s="11" t="s">
        <v>135</v>
      </c>
      <c r="C24" s="9">
        <v>77</v>
      </c>
      <c r="D24" s="11" t="s">
        <v>23</v>
      </c>
      <c r="E24" s="9" t="s">
        <v>29</v>
      </c>
      <c r="F24" s="17" t="s">
        <v>136</v>
      </c>
    </row>
    <row r="25" spans="1:6" x14ac:dyDescent="0.25">
      <c r="A25" s="5">
        <f t="shared" si="0"/>
        <v>21</v>
      </c>
      <c r="B25" s="11" t="s">
        <v>137</v>
      </c>
      <c r="C25" s="9">
        <v>38</v>
      </c>
      <c r="D25" s="11" t="s">
        <v>23</v>
      </c>
      <c r="E25" s="9" t="s">
        <v>104</v>
      </c>
      <c r="F25" s="17" t="s">
        <v>138</v>
      </c>
    </row>
    <row r="26" spans="1:6" x14ac:dyDescent="0.25">
      <c r="A26" s="5">
        <f t="shared" si="0"/>
        <v>22</v>
      </c>
      <c r="B26" s="11" t="s">
        <v>139</v>
      </c>
      <c r="C26" s="9">
        <v>43</v>
      </c>
      <c r="D26" s="11" t="s">
        <v>23</v>
      </c>
      <c r="E26" s="9" t="s">
        <v>24</v>
      </c>
      <c r="F26" s="17" t="s">
        <v>140</v>
      </c>
    </row>
    <row r="27" spans="1:6" x14ac:dyDescent="0.25">
      <c r="A27" s="5">
        <f t="shared" si="0"/>
        <v>23</v>
      </c>
      <c r="B27" s="11" t="s">
        <v>141</v>
      </c>
      <c r="C27" s="9">
        <v>46</v>
      </c>
      <c r="D27" s="11" t="s">
        <v>23</v>
      </c>
      <c r="E27" s="9" t="s">
        <v>61</v>
      </c>
      <c r="F27" s="17" t="s">
        <v>142</v>
      </c>
    </row>
    <row r="28" spans="1:6" x14ac:dyDescent="0.25">
      <c r="A28" s="5">
        <f t="shared" si="0"/>
        <v>24</v>
      </c>
      <c r="B28" s="11" t="s">
        <v>143</v>
      </c>
      <c r="C28" s="9">
        <v>53</v>
      </c>
      <c r="D28" s="11" t="s">
        <v>23</v>
      </c>
      <c r="E28" s="9" t="s">
        <v>144</v>
      </c>
      <c r="F28" s="17" t="s">
        <v>142</v>
      </c>
    </row>
    <row r="29" spans="1:6" x14ac:dyDescent="0.25">
      <c r="A29" s="5">
        <f t="shared" si="0"/>
        <v>25</v>
      </c>
      <c r="B29" s="11" t="s">
        <v>145</v>
      </c>
      <c r="C29" s="9">
        <v>59</v>
      </c>
      <c r="D29" s="11" t="s">
        <v>23</v>
      </c>
      <c r="E29" s="9" t="s">
        <v>82</v>
      </c>
      <c r="F29" s="17" t="s">
        <v>146</v>
      </c>
    </row>
    <row r="30" spans="1:6" x14ac:dyDescent="0.25">
      <c r="A30" s="5">
        <f t="shared" si="0"/>
        <v>26</v>
      </c>
      <c r="B30" s="11" t="s">
        <v>147</v>
      </c>
      <c r="C30" s="9">
        <v>61</v>
      </c>
      <c r="D30" s="11" t="s">
        <v>23</v>
      </c>
      <c r="E30" s="9" t="s">
        <v>53</v>
      </c>
      <c r="F30" s="17" t="s">
        <v>148</v>
      </c>
    </row>
    <row r="31" spans="1:6" x14ac:dyDescent="0.25">
      <c r="A31" s="5">
        <f t="shared" si="0"/>
        <v>27</v>
      </c>
      <c r="B31" s="11" t="s">
        <v>149</v>
      </c>
      <c r="C31" s="9">
        <v>31</v>
      </c>
      <c r="D31" s="11" t="s">
        <v>23</v>
      </c>
      <c r="E31" s="9" t="s">
        <v>20</v>
      </c>
      <c r="F31" s="17" t="s">
        <v>150</v>
      </c>
    </row>
    <row r="32" spans="1:6" x14ac:dyDescent="0.25">
      <c r="A32" s="5">
        <f t="shared" si="0"/>
        <v>28</v>
      </c>
      <c r="B32" s="11" t="s">
        <v>151</v>
      </c>
      <c r="C32" s="9">
        <v>231</v>
      </c>
      <c r="D32" s="11" t="s">
        <v>19</v>
      </c>
      <c r="E32" s="9" t="s">
        <v>24</v>
      </c>
      <c r="F32" s="17" t="s">
        <v>152</v>
      </c>
    </row>
    <row r="33" spans="1:6" x14ac:dyDescent="0.25">
      <c r="A33" s="5">
        <f t="shared" si="0"/>
        <v>29</v>
      </c>
      <c r="B33" s="11" t="s">
        <v>153</v>
      </c>
      <c r="C33" s="9">
        <v>232</v>
      </c>
      <c r="D33" s="11" t="s">
        <v>19</v>
      </c>
      <c r="E33" s="9" t="s">
        <v>24</v>
      </c>
      <c r="F33" s="17" t="s">
        <v>154</v>
      </c>
    </row>
    <row r="34" spans="1:6" x14ac:dyDescent="0.25">
      <c r="A34" s="5">
        <f t="shared" si="0"/>
        <v>30</v>
      </c>
      <c r="B34" s="11" t="s">
        <v>155</v>
      </c>
      <c r="C34" s="9">
        <v>55</v>
      </c>
      <c r="D34" s="11" t="s">
        <v>23</v>
      </c>
      <c r="E34" s="9" t="s">
        <v>107</v>
      </c>
      <c r="F34" s="17" t="s">
        <v>156</v>
      </c>
    </row>
    <row r="35" spans="1:6" x14ac:dyDescent="0.25">
      <c r="A35" s="5">
        <f t="shared" si="0"/>
        <v>31</v>
      </c>
      <c r="B35" s="11" t="s">
        <v>157</v>
      </c>
      <c r="C35" s="9">
        <v>71</v>
      </c>
      <c r="D35" s="11" t="s">
        <v>23</v>
      </c>
      <c r="E35" s="9" t="s">
        <v>82</v>
      </c>
      <c r="F35" s="17" t="s">
        <v>158</v>
      </c>
    </row>
    <row r="36" spans="1:6" x14ac:dyDescent="0.25">
      <c r="A36" s="5">
        <f t="shared" si="0"/>
        <v>32</v>
      </c>
      <c r="B36" s="11" t="s">
        <v>159</v>
      </c>
      <c r="C36" s="9">
        <v>40</v>
      </c>
      <c r="D36" s="11" t="s">
        <v>23</v>
      </c>
      <c r="E36" s="9" t="s">
        <v>43</v>
      </c>
      <c r="F36" s="17" t="s">
        <v>160</v>
      </c>
    </row>
    <row r="37" spans="1:6" x14ac:dyDescent="0.25">
      <c r="A37" s="5">
        <f t="shared" si="0"/>
        <v>33</v>
      </c>
      <c r="B37" s="11" t="s">
        <v>161</v>
      </c>
      <c r="C37" s="9">
        <v>230</v>
      </c>
      <c r="D37" s="11" t="s">
        <v>19</v>
      </c>
      <c r="E37" s="9" t="s">
        <v>46</v>
      </c>
      <c r="F37" s="17" t="s">
        <v>162</v>
      </c>
    </row>
    <row r="38" spans="1:6" x14ac:dyDescent="0.25">
      <c r="A38" s="5">
        <f t="shared" si="0"/>
        <v>34</v>
      </c>
      <c r="B38" s="11" t="s">
        <v>163</v>
      </c>
      <c r="C38" s="9">
        <v>66</v>
      </c>
      <c r="D38" s="11" t="s">
        <v>23</v>
      </c>
      <c r="E38" s="9" t="s">
        <v>49</v>
      </c>
      <c r="F38" s="17" t="s">
        <v>164</v>
      </c>
    </row>
    <row r="39" spans="1:6" x14ac:dyDescent="0.25">
      <c r="A39" s="5">
        <f t="shared" si="0"/>
        <v>35</v>
      </c>
      <c r="B39" s="11" t="s">
        <v>165</v>
      </c>
      <c r="C39" s="9">
        <v>56</v>
      </c>
      <c r="D39" s="11" t="s">
        <v>23</v>
      </c>
      <c r="E39" s="9" t="s">
        <v>43</v>
      </c>
      <c r="F39" s="17" t="s">
        <v>166</v>
      </c>
    </row>
    <row r="40" spans="1:6" x14ac:dyDescent="0.25">
      <c r="A40" s="5">
        <f t="shared" si="0"/>
        <v>36</v>
      </c>
      <c r="B40" s="11" t="s">
        <v>167</v>
      </c>
      <c r="C40" s="9">
        <v>241</v>
      </c>
      <c r="D40" s="11" t="s">
        <v>19</v>
      </c>
      <c r="E40" s="9" t="s">
        <v>49</v>
      </c>
      <c r="F40" s="17" t="s">
        <v>168</v>
      </c>
    </row>
    <row r="41" spans="1:6" x14ac:dyDescent="0.25">
      <c r="A41" s="5">
        <f t="shared" si="0"/>
        <v>37</v>
      </c>
      <c r="B41" s="11" t="s">
        <v>169</v>
      </c>
      <c r="C41" s="9">
        <v>234</v>
      </c>
      <c r="D41" s="11" t="s">
        <v>19</v>
      </c>
      <c r="E41" s="9" t="s">
        <v>107</v>
      </c>
      <c r="F41" s="17" t="s">
        <v>170</v>
      </c>
    </row>
    <row r="42" spans="1:6" x14ac:dyDescent="0.25">
      <c r="A42" s="5">
        <f t="shared" si="0"/>
        <v>38</v>
      </c>
      <c r="B42" s="11" t="s">
        <v>171</v>
      </c>
      <c r="C42" s="9">
        <v>67</v>
      </c>
      <c r="D42" s="11" t="s">
        <v>23</v>
      </c>
      <c r="E42" s="9" t="s">
        <v>172</v>
      </c>
      <c r="F42" s="17" t="s">
        <v>173</v>
      </c>
    </row>
    <row r="43" spans="1:6" x14ac:dyDescent="0.25">
      <c r="A43" s="5">
        <f t="shared" si="0"/>
        <v>39</v>
      </c>
      <c r="B43" s="11" t="s">
        <v>174</v>
      </c>
      <c r="C43" s="9">
        <v>239</v>
      </c>
      <c r="D43" s="11" t="s">
        <v>19</v>
      </c>
      <c r="E43" s="9" t="s">
        <v>20</v>
      </c>
      <c r="F43" s="17" t="s">
        <v>175</v>
      </c>
    </row>
    <row r="44" spans="1:6" x14ac:dyDescent="0.25">
      <c r="A44" s="5">
        <f t="shared" si="0"/>
        <v>40</v>
      </c>
      <c r="B44" s="11" t="s">
        <v>176</v>
      </c>
      <c r="C44" s="9">
        <v>36</v>
      </c>
      <c r="D44" s="11" t="s">
        <v>23</v>
      </c>
      <c r="E44" s="9" t="s">
        <v>172</v>
      </c>
      <c r="F44" s="17" t="s">
        <v>175</v>
      </c>
    </row>
    <row r="45" spans="1:6" x14ac:dyDescent="0.25">
      <c r="A45" s="5">
        <f t="shared" si="0"/>
        <v>41</v>
      </c>
      <c r="B45" s="11" t="s">
        <v>177</v>
      </c>
      <c r="C45" s="9">
        <v>64</v>
      </c>
      <c r="D45" s="11" t="s">
        <v>23</v>
      </c>
      <c r="E45" s="9" t="s">
        <v>43</v>
      </c>
      <c r="F45" s="17" t="s">
        <v>178</v>
      </c>
    </row>
    <row r="46" spans="1:6" x14ac:dyDescent="0.25">
      <c r="A46" s="5">
        <f t="shared" si="0"/>
        <v>42</v>
      </c>
      <c r="B46" s="11" t="s">
        <v>179</v>
      </c>
      <c r="C46" s="9">
        <v>72</v>
      </c>
      <c r="D46" s="11" t="s">
        <v>23</v>
      </c>
      <c r="E46" s="9" t="s">
        <v>24</v>
      </c>
      <c r="F46" s="17" t="s">
        <v>180</v>
      </c>
    </row>
    <row r="47" spans="1:6" x14ac:dyDescent="0.25">
      <c r="A47" s="5">
        <f t="shared" si="0"/>
        <v>43</v>
      </c>
      <c r="B47" s="11" t="s">
        <v>181</v>
      </c>
      <c r="C47" s="9">
        <v>246</v>
      </c>
      <c r="D47" s="11" t="s">
        <v>19</v>
      </c>
      <c r="E47" s="9" t="s">
        <v>43</v>
      </c>
      <c r="F47" s="17" t="s">
        <v>180</v>
      </c>
    </row>
    <row r="48" spans="1:6" x14ac:dyDescent="0.25">
      <c r="A48" s="5">
        <f t="shared" si="0"/>
        <v>44</v>
      </c>
      <c r="B48" s="11" t="s">
        <v>182</v>
      </c>
      <c r="C48" s="9">
        <v>37</v>
      </c>
      <c r="D48" s="11" t="s">
        <v>23</v>
      </c>
      <c r="E48" s="9" t="s">
        <v>172</v>
      </c>
      <c r="F48" s="17" t="s">
        <v>183</v>
      </c>
    </row>
    <row r="49" spans="1:6" x14ac:dyDescent="0.25">
      <c r="A49" s="5">
        <f t="shared" si="0"/>
        <v>45</v>
      </c>
      <c r="B49" s="11" t="s">
        <v>184</v>
      </c>
      <c r="C49" s="9">
        <v>242</v>
      </c>
      <c r="D49" s="11" t="s">
        <v>19</v>
      </c>
      <c r="E49" s="9" t="s">
        <v>185</v>
      </c>
      <c r="F49" s="17" t="s">
        <v>186</v>
      </c>
    </row>
    <row r="50" spans="1:6" x14ac:dyDescent="0.25">
      <c r="A50" s="5">
        <f t="shared" si="0"/>
        <v>46</v>
      </c>
      <c r="B50" s="11" t="s">
        <v>187</v>
      </c>
      <c r="C50" s="9">
        <v>238</v>
      </c>
      <c r="D50" s="11" t="s">
        <v>19</v>
      </c>
      <c r="E50" s="9" t="s">
        <v>20</v>
      </c>
      <c r="F50" s="17" t="s">
        <v>188</v>
      </c>
    </row>
    <row r="51" spans="1:6" x14ac:dyDescent="0.25">
      <c r="A51" s="5">
        <f t="shared" si="0"/>
        <v>47</v>
      </c>
      <c r="B51" s="11" t="s">
        <v>189</v>
      </c>
      <c r="C51" s="9">
        <v>57</v>
      </c>
      <c r="D51" s="11" t="s">
        <v>23</v>
      </c>
      <c r="E51" s="9" t="s">
        <v>24</v>
      </c>
      <c r="F51" s="17" t="s">
        <v>190</v>
      </c>
    </row>
    <row r="52" spans="1:6" x14ac:dyDescent="0.25">
      <c r="A52" s="5">
        <f t="shared" si="0"/>
        <v>48</v>
      </c>
      <c r="B52" s="11" t="s">
        <v>191</v>
      </c>
      <c r="C52" s="9">
        <v>41</v>
      </c>
      <c r="D52" s="11" t="s">
        <v>23</v>
      </c>
      <c r="E52" s="9" t="s">
        <v>43</v>
      </c>
      <c r="F52" s="17" t="s">
        <v>192</v>
      </c>
    </row>
    <row r="53" spans="1:6" x14ac:dyDescent="0.25">
      <c r="A53" s="5">
        <v>49</v>
      </c>
      <c r="B53" s="11" t="s">
        <v>193</v>
      </c>
      <c r="C53" s="9">
        <v>245</v>
      </c>
      <c r="D53" s="11" t="s">
        <v>19</v>
      </c>
      <c r="E53" s="9" t="s">
        <v>43</v>
      </c>
      <c r="F53" s="17" t="s">
        <v>194</v>
      </c>
    </row>
    <row r="54" spans="1:6" x14ac:dyDescent="0.25">
      <c r="A54" s="5">
        <v>50</v>
      </c>
      <c r="B54" s="11" t="s">
        <v>195</v>
      </c>
      <c r="C54" s="9">
        <v>244</v>
      </c>
      <c r="D54" s="11" t="s">
        <v>19</v>
      </c>
      <c r="E54" s="9" t="s">
        <v>61</v>
      </c>
      <c r="F54" s="17" t="s">
        <v>196</v>
      </c>
    </row>
    <row r="55" spans="1:6" x14ac:dyDescent="0.25">
      <c r="A55" s="5">
        <v>51</v>
      </c>
      <c r="B55" s="11" t="s">
        <v>197</v>
      </c>
      <c r="C55" s="9">
        <v>251</v>
      </c>
      <c r="D55" s="11" t="s">
        <v>19</v>
      </c>
      <c r="E55" s="9" t="s">
        <v>43</v>
      </c>
      <c r="F55" s="17" t="s">
        <v>198</v>
      </c>
    </row>
    <row r="56" spans="1:6" x14ac:dyDescent="0.25">
      <c r="A56" s="5">
        <v>52</v>
      </c>
      <c r="B56" s="11" t="s">
        <v>199</v>
      </c>
      <c r="C56" s="9">
        <v>243</v>
      </c>
      <c r="D56" s="11" t="s">
        <v>19</v>
      </c>
      <c r="E56" s="9" t="s">
        <v>144</v>
      </c>
      <c r="F56" s="17" t="s">
        <v>200</v>
      </c>
    </row>
    <row r="57" spans="1:6" x14ac:dyDescent="0.25">
      <c r="A57" s="5">
        <v>53</v>
      </c>
      <c r="B57" s="11" t="s">
        <v>201</v>
      </c>
      <c r="C57" s="9">
        <v>240</v>
      </c>
      <c r="D57" s="11" t="s">
        <v>19</v>
      </c>
      <c r="E57" s="9" t="s">
        <v>202</v>
      </c>
      <c r="F57" s="17" t="s">
        <v>203</v>
      </c>
    </row>
    <row r="58" spans="1:6" x14ac:dyDescent="0.25">
      <c r="A58" s="5">
        <v>54</v>
      </c>
      <c r="B58" s="11" t="s">
        <v>204</v>
      </c>
      <c r="C58" s="9">
        <v>237</v>
      </c>
      <c r="D58" s="11" t="s">
        <v>19</v>
      </c>
      <c r="E58" s="9" t="s">
        <v>121</v>
      </c>
      <c r="F58" s="17" t="s">
        <v>205</v>
      </c>
    </row>
    <row r="59" spans="1:6" x14ac:dyDescent="0.25">
      <c r="A59" s="5">
        <v>55</v>
      </c>
      <c r="B59" s="11" t="s">
        <v>206</v>
      </c>
      <c r="C59" s="9">
        <v>248</v>
      </c>
      <c r="D59" s="11" t="s">
        <v>19</v>
      </c>
      <c r="E59" s="9" t="s">
        <v>43</v>
      </c>
      <c r="F59" s="17" t="s">
        <v>205</v>
      </c>
    </row>
    <row r="60" spans="1:6" x14ac:dyDescent="0.25">
      <c r="A60" s="5">
        <v>56</v>
      </c>
      <c r="B60" s="11" t="s">
        <v>207</v>
      </c>
      <c r="C60" s="9">
        <v>236</v>
      </c>
      <c r="D60" s="11" t="s">
        <v>19</v>
      </c>
      <c r="E60" s="9" t="s">
        <v>113</v>
      </c>
      <c r="F60" s="17" t="s">
        <v>208</v>
      </c>
    </row>
    <row r="61" spans="1:6" x14ac:dyDescent="0.25">
      <c r="A61" s="5">
        <v>57</v>
      </c>
      <c r="B61" s="11" t="s">
        <v>209</v>
      </c>
      <c r="C61" s="9">
        <v>42</v>
      </c>
      <c r="D61" s="11" t="s">
        <v>23</v>
      </c>
      <c r="E61" s="9" t="s">
        <v>185</v>
      </c>
      <c r="F61" s="17" t="s">
        <v>210</v>
      </c>
    </row>
    <row r="62" spans="1:6" x14ac:dyDescent="0.25">
      <c r="A62" s="5">
        <v>58</v>
      </c>
      <c r="B62" s="11" t="s">
        <v>211</v>
      </c>
      <c r="C62" s="9">
        <v>247</v>
      </c>
      <c r="D62" s="11" t="s">
        <v>19</v>
      </c>
      <c r="E62" s="9" t="s">
        <v>43</v>
      </c>
      <c r="F62" s="17" t="s">
        <v>212</v>
      </c>
    </row>
    <row r="63" spans="1:6" x14ac:dyDescent="0.25">
      <c r="A63" s="5">
        <v>59</v>
      </c>
      <c r="B63" s="11" t="s">
        <v>213</v>
      </c>
      <c r="C63" s="9">
        <v>250</v>
      </c>
      <c r="D63" s="11" t="s">
        <v>19</v>
      </c>
      <c r="E63" s="9" t="s">
        <v>43</v>
      </c>
      <c r="F63" s="17" t="s">
        <v>214</v>
      </c>
    </row>
    <row r="64" spans="1:6" x14ac:dyDescent="0.25">
      <c r="A64" s="5">
        <v>60</v>
      </c>
      <c r="B64" s="11" t="s">
        <v>215</v>
      </c>
      <c r="C64" s="9">
        <v>249</v>
      </c>
      <c r="D64" s="11" t="s">
        <v>19</v>
      </c>
      <c r="E64" s="9" t="s">
        <v>43</v>
      </c>
      <c r="F64" s="17" t="s">
        <v>216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H75"/>
  <sheetViews>
    <sheetView tabSelected="1" workbookViewId="0">
      <selection activeCell="H38" sqref="H38"/>
    </sheetView>
  </sheetViews>
  <sheetFormatPr defaultRowHeight="15" x14ac:dyDescent="0.25"/>
  <cols>
    <col min="1" max="1" width="4.7109375" customWidth="1"/>
    <col min="2" max="2" width="30.42578125" customWidth="1"/>
    <col min="3" max="3" width="6.42578125" customWidth="1"/>
    <col min="4" max="4" width="4.140625" customWidth="1"/>
    <col min="5" max="5" width="40.140625" customWidth="1"/>
    <col min="6" max="6" width="9.140625" style="6"/>
  </cols>
  <sheetData>
    <row r="2" spans="1:8" x14ac:dyDescent="0.25">
      <c r="B2" s="21" t="s">
        <v>8</v>
      </c>
    </row>
    <row r="4" spans="1:8" ht="15.75" thickBot="1" x14ac:dyDescent="0.3">
      <c r="A4" s="18" t="s">
        <v>1</v>
      </c>
      <c r="B4" s="18" t="s">
        <v>2</v>
      </c>
      <c r="C4" s="18" t="s">
        <v>3</v>
      </c>
      <c r="D4" s="18" t="s">
        <v>4</v>
      </c>
      <c r="E4" s="18" t="s">
        <v>5</v>
      </c>
      <c r="F4" s="18" t="s">
        <v>6</v>
      </c>
      <c r="G4" s="53" t="s">
        <v>613</v>
      </c>
    </row>
    <row r="5" spans="1:8" ht="15.75" thickBot="1" x14ac:dyDescent="0.3">
      <c r="A5" s="19">
        <v>1</v>
      </c>
      <c r="B5" s="15" t="s">
        <v>217</v>
      </c>
      <c r="C5" s="13">
        <v>133</v>
      </c>
      <c r="D5" s="14" t="s">
        <v>23</v>
      </c>
      <c r="E5" s="13" t="s">
        <v>24</v>
      </c>
      <c r="F5" s="54" t="s">
        <v>218</v>
      </c>
      <c r="G5" s="20" t="s">
        <v>610</v>
      </c>
      <c r="H5" s="52" t="s">
        <v>614</v>
      </c>
    </row>
    <row r="6" spans="1:8" ht="15.75" thickBot="1" x14ac:dyDescent="0.3">
      <c r="A6" s="19">
        <v>2</v>
      </c>
      <c r="B6" s="8" t="s">
        <v>219</v>
      </c>
      <c r="C6" s="9">
        <v>103</v>
      </c>
      <c r="D6" s="11" t="s">
        <v>23</v>
      </c>
      <c r="E6" s="9" t="s">
        <v>107</v>
      </c>
      <c r="F6" s="55" t="s">
        <v>220</v>
      </c>
      <c r="G6" s="20" t="s">
        <v>609</v>
      </c>
      <c r="H6" s="52" t="s">
        <v>614</v>
      </c>
    </row>
    <row r="7" spans="1:8" ht="15.75" thickBot="1" x14ac:dyDescent="0.3">
      <c r="A7" s="19">
        <v>3</v>
      </c>
      <c r="B7" s="8" t="s">
        <v>221</v>
      </c>
      <c r="C7" s="9">
        <v>130</v>
      </c>
      <c r="D7" s="11" t="s">
        <v>23</v>
      </c>
      <c r="E7" s="9" t="s">
        <v>24</v>
      </c>
      <c r="F7" s="55" t="s">
        <v>222</v>
      </c>
      <c r="G7" s="20" t="s">
        <v>610</v>
      </c>
      <c r="H7" s="52" t="s">
        <v>615</v>
      </c>
    </row>
    <row r="8" spans="1:8" ht="15.75" thickBot="1" x14ac:dyDescent="0.3">
      <c r="A8" s="19">
        <v>4</v>
      </c>
      <c r="B8" s="8" t="s">
        <v>223</v>
      </c>
      <c r="C8" s="9">
        <v>138</v>
      </c>
      <c r="D8" s="11" t="s">
        <v>23</v>
      </c>
      <c r="E8" s="9" t="s">
        <v>172</v>
      </c>
      <c r="F8" s="55" t="s">
        <v>224</v>
      </c>
      <c r="G8" s="20" t="s">
        <v>610</v>
      </c>
      <c r="H8" s="56" t="s">
        <v>616</v>
      </c>
    </row>
    <row r="9" spans="1:8" ht="15.75" thickBot="1" x14ac:dyDescent="0.3">
      <c r="A9" s="19">
        <v>5</v>
      </c>
      <c r="B9" s="8" t="s">
        <v>225</v>
      </c>
      <c r="C9" s="9">
        <v>131</v>
      </c>
      <c r="D9" s="11" t="s">
        <v>23</v>
      </c>
      <c r="E9" s="9" t="s">
        <v>24</v>
      </c>
      <c r="F9" s="55" t="s">
        <v>226</v>
      </c>
      <c r="G9" s="20" t="s">
        <v>610</v>
      </c>
    </row>
    <row r="10" spans="1:8" ht="15.75" thickBot="1" x14ac:dyDescent="0.3">
      <c r="A10" s="19">
        <v>6</v>
      </c>
      <c r="B10" s="8" t="s">
        <v>227</v>
      </c>
      <c r="C10" s="9">
        <v>139</v>
      </c>
      <c r="D10" s="11" t="s">
        <v>23</v>
      </c>
      <c r="E10" s="9" t="s">
        <v>39</v>
      </c>
      <c r="F10" s="55" t="s">
        <v>228</v>
      </c>
      <c r="G10" s="20" t="s">
        <v>610</v>
      </c>
    </row>
    <row r="11" spans="1:8" ht="15.75" thickBot="1" x14ac:dyDescent="0.3">
      <c r="A11" s="19">
        <v>7</v>
      </c>
      <c r="B11" s="8" t="s">
        <v>229</v>
      </c>
      <c r="C11" s="9">
        <v>101</v>
      </c>
      <c r="D11" s="11" t="s">
        <v>23</v>
      </c>
      <c r="E11" s="9" t="s">
        <v>172</v>
      </c>
      <c r="F11" s="55" t="s">
        <v>230</v>
      </c>
      <c r="G11" s="20" t="s">
        <v>609</v>
      </c>
      <c r="H11" s="52" t="s">
        <v>615</v>
      </c>
    </row>
    <row r="12" spans="1:8" ht="15.75" thickBot="1" x14ac:dyDescent="0.3">
      <c r="A12" s="19">
        <v>8</v>
      </c>
      <c r="B12" s="8" t="s">
        <v>231</v>
      </c>
      <c r="C12" s="9">
        <v>136</v>
      </c>
      <c r="D12" s="11" t="s">
        <v>23</v>
      </c>
      <c r="E12" s="9" t="s">
        <v>20</v>
      </c>
      <c r="F12" s="55" t="s">
        <v>232</v>
      </c>
      <c r="G12" s="20" t="s">
        <v>610</v>
      </c>
    </row>
    <row r="13" spans="1:8" ht="15.75" thickBot="1" x14ac:dyDescent="0.3">
      <c r="A13" s="19">
        <v>9</v>
      </c>
      <c r="B13" s="8" t="s">
        <v>233</v>
      </c>
      <c r="C13" s="9">
        <v>113</v>
      </c>
      <c r="D13" s="11" t="s">
        <v>23</v>
      </c>
      <c r="E13" s="9" t="s">
        <v>202</v>
      </c>
      <c r="F13" s="55" t="s">
        <v>57</v>
      </c>
      <c r="G13" s="20" t="s">
        <v>609</v>
      </c>
      <c r="H13" s="52" t="s">
        <v>616</v>
      </c>
    </row>
    <row r="14" spans="1:8" ht="15.75" thickBot="1" x14ac:dyDescent="0.3">
      <c r="A14" s="19">
        <v>10</v>
      </c>
      <c r="B14" s="8" t="s">
        <v>234</v>
      </c>
      <c r="C14" s="9">
        <v>97</v>
      </c>
      <c r="D14" s="11" t="s">
        <v>23</v>
      </c>
      <c r="E14" s="9" t="s">
        <v>104</v>
      </c>
      <c r="F14" s="55" t="s">
        <v>235</v>
      </c>
      <c r="G14" s="20" t="s">
        <v>609</v>
      </c>
    </row>
    <row r="15" spans="1:8" ht="15.75" thickBot="1" x14ac:dyDescent="0.3">
      <c r="A15" s="19">
        <v>11</v>
      </c>
      <c r="B15" s="8" t="s">
        <v>236</v>
      </c>
      <c r="C15" s="9">
        <v>132</v>
      </c>
      <c r="D15" s="11" t="s">
        <v>23</v>
      </c>
      <c r="E15" s="9" t="s">
        <v>24</v>
      </c>
      <c r="F15" s="55" t="s">
        <v>237</v>
      </c>
      <c r="G15" s="20" t="s">
        <v>610</v>
      </c>
    </row>
    <row r="16" spans="1:8" ht="15.75" thickBot="1" x14ac:dyDescent="0.3">
      <c r="A16" s="19">
        <v>12</v>
      </c>
      <c r="B16" s="8" t="s">
        <v>238</v>
      </c>
      <c r="C16" s="9">
        <v>112</v>
      </c>
      <c r="D16" s="11" t="s">
        <v>23</v>
      </c>
      <c r="E16" s="9" t="s">
        <v>43</v>
      </c>
      <c r="F16" s="55" t="s">
        <v>239</v>
      </c>
      <c r="G16" s="20" t="s">
        <v>609</v>
      </c>
    </row>
    <row r="17" spans="1:8" ht="15.75" thickBot="1" x14ac:dyDescent="0.3">
      <c r="A17" s="19">
        <v>13</v>
      </c>
      <c r="B17" s="8" t="s">
        <v>240</v>
      </c>
      <c r="C17" s="9">
        <v>109</v>
      </c>
      <c r="D17" s="11" t="s">
        <v>23</v>
      </c>
      <c r="E17" s="9" t="s">
        <v>43</v>
      </c>
      <c r="F17" s="55" t="s">
        <v>68</v>
      </c>
      <c r="G17" s="20" t="s">
        <v>609</v>
      </c>
    </row>
    <row r="18" spans="1:8" ht="15.75" thickBot="1" x14ac:dyDescent="0.3">
      <c r="A18" s="19">
        <v>14</v>
      </c>
      <c r="B18" s="8" t="s">
        <v>241</v>
      </c>
      <c r="C18" s="9">
        <v>100</v>
      </c>
      <c r="D18" s="11" t="s">
        <v>23</v>
      </c>
      <c r="E18" s="9" t="s">
        <v>104</v>
      </c>
      <c r="F18" s="55" t="s">
        <v>68</v>
      </c>
      <c r="G18" s="20" t="s">
        <v>609</v>
      </c>
    </row>
    <row r="19" spans="1:8" ht="15.75" thickBot="1" x14ac:dyDescent="0.3">
      <c r="A19" s="19">
        <v>15</v>
      </c>
      <c r="B19" s="8" t="s">
        <v>242</v>
      </c>
      <c r="C19" s="9">
        <v>95</v>
      </c>
      <c r="D19" s="11" t="s">
        <v>23</v>
      </c>
      <c r="E19" s="9" t="s">
        <v>29</v>
      </c>
      <c r="F19" s="55" t="s">
        <v>70</v>
      </c>
      <c r="G19" s="20" t="s">
        <v>609</v>
      </c>
    </row>
    <row r="20" spans="1:8" ht="15.75" thickBot="1" x14ac:dyDescent="0.3">
      <c r="A20" s="19">
        <v>16</v>
      </c>
      <c r="B20" s="8" t="s">
        <v>243</v>
      </c>
      <c r="C20" s="9">
        <v>137</v>
      </c>
      <c r="D20" s="11" t="s">
        <v>23</v>
      </c>
      <c r="E20" s="9" t="s">
        <v>20</v>
      </c>
      <c r="F20" s="55" t="s">
        <v>74</v>
      </c>
      <c r="G20" s="20" t="s">
        <v>610</v>
      </c>
    </row>
    <row r="21" spans="1:8" ht="15.75" thickBot="1" x14ac:dyDescent="0.3">
      <c r="A21" s="19">
        <v>17</v>
      </c>
      <c r="B21" s="8" t="s">
        <v>244</v>
      </c>
      <c r="C21" s="9">
        <v>110</v>
      </c>
      <c r="D21" s="11" t="s">
        <v>23</v>
      </c>
      <c r="E21" s="9" t="s">
        <v>20</v>
      </c>
      <c r="F21" s="55" t="s">
        <v>245</v>
      </c>
      <c r="G21" s="20" t="s">
        <v>609</v>
      </c>
    </row>
    <row r="22" spans="1:8" ht="15.75" thickBot="1" x14ac:dyDescent="0.3">
      <c r="A22" s="19">
        <v>18</v>
      </c>
      <c r="B22" s="8" t="s">
        <v>246</v>
      </c>
      <c r="C22" s="9">
        <v>108</v>
      </c>
      <c r="D22" s="11" t="s">
        <v>23</v>
      </c>
      <c r="E22" s="9" t="s">
        <v>113</v>
      </c>
      <c r="F22" s="55" t="s">
        <v>78</v>
      </c>
      <c r="G22" s="20" t="s">
        <v>609</v>
      </c>
    </row>
    <row r="23" spans="1:8" ht="15.75" thickBot="1" x14ac:dyDescent="0.3">
      <c r="A23" s="19">
        <v>19</v>
      </c>
      <c r="B23" s="8" t="s">
        <v>247</v>
      </c>
      <c r="C23" s="9">
        <v>287</v>
      </c>
      <c r="D23" s="11" t="s">
        <v>19</v>
      </c>
      <c r="E23" s="9" t="s">
        <v>39</v>
      </c>
      <c r="F23" s="55" t="s">
        <v>110</v>
      </c>
      <c r="G23" s="20" t="s">
        <v>611</v>
      </c>
      <c r="H23" s="52" t="s">
        <v>614</v>
      </c>
    </row>
    <row r="24" spans="1:8" ht="15.75" thickBot="1" x14ac:dyDescent="0.3">
      <c r="A24" s="19">
        <v>20</v>
      </c>
      <c r="B24" s="8" t="s">
        <v>248</v>
      </c>
      <c r="C24" s="9">
        <v>96</v>
      </c>
      <c r="D24" s="11" t="s">
        <v>23</v>
      </c>
      <c r="E24" s="9" t="s">
        <v>113</v>
      </c>
      <c r="F24" s="55" t="s">
        <v>249</v>
      </c>
      <c r="G24" s="20" t="s">
        <v>609</v>
      </c>
    </row>
    <row r="25" spans="1:8" ht="15.75" thickBot="1" x14ac:dyDescent="0.3">
      <c r="A25" s="19">
        <v>21</v>
      </c>
      <c r="B25" s="8" t="s">
        <v>250</v>
      </c>
      <c r="C25" s="9">
        <v>105</v>
      </c>
      <c r="D25" s="11" t="s">
        <v>23</v>
      </c>
      <c r="E25" s="9" t="s">
        <v>20</v>
      </c>
      <c r="F25" s="55" t="s">
        <v>251</v>
      </c>
      <c r="G25" s="20" t="s">
        <v>609</v>
      </c>
    </row>
    <row r="26" spans="1:8" ht="15.75" thickBot="1" x14ac:dyDescent="0.3">
      <c r="A26" s="19">
        <v>22</v>
      </c>
      <c r="B26" s="8" t="s">
        <v>252</v>
      </c>
      <c r="C26" s="9">
        <v>276</v>
      </c>
      <c r="D26" s="11" t="s">
        <v>19</v>
      </c>
      <c r="E26" s="9" t="s">
        <v>104</v>
      </c>
      <c r="F26" s="55" t="s">
        <v>253</v>
      </c>
      <c r="G26" s="20" t="s">
        <v>611</v>
      </c>
      <c r="H26" s="52" t="s">
        <v>615</v>
      </c>
    </row>
    <row r="27" spans="1:8" ht="15.75" thickBot="1" x14ac:dyDescent="0.3">
      <c r="A27" s="19">
        <v>23</v>
      </c>
      <c r="B27" s="8" t="s">
        <v>254</v>
      </c>
      <c r="C27" s="9">
        <v>115</v>
      </c>
      <c r="D27" s="11" t="s">
        <v>23</v>
      </c>
      <c r="E27" s="9" t="s">
        <v>113</v>
      </c>
      <c r="F27" s="55" t="s">
        <v>85</v>
      </c>
      <c r="G27" s="20" t="s">
        <v>609</v>
      </c>
    </row>
    <row r="28" spans="1:8" ht="15.75" thickBot="1" x14ac:dyDescent="0.3">
      <c r="A28" s="19">
        <v>24</v>
      </c>
      <c r="B28" s="8" t="s">
        <v>255</v>
      </c>
      <c r="C28" s="9">
        <v>273</v>
      </c>
      <c r="D28" s="11" t="s">
        <v>19</v>
      </c>
      <c r="E28" s="9" t="s">
        <v>29</v>
      </c>
      <c r="F28" s="55" t="s">
        <v>256</v>
      </c>
      <c r="G28" s="20" t="s">
        <v>611</v>
      </c>
      <c r="H28" s="52" t="s">
        <v>616</v>
      </c>
    </row>
    <row r="29" spans="1:8" ht="15.75" thickBot="1" x14ac:dyDescent="0.3">
      <c r="A29" s="19">
        <v>25</v>
      </c>
      <c r="B29" s="8" t="s">
        <v>336</v>
      </c>
      <c r="C29" s="9">
        <v>303</v>
      </c>
      <c r="D29" s="11" t="s">
        <v>19</v>
      </c>
      <c r="E29" s="23" t="s">
        <v>172</v>
      </c>
      <c r="F29" s="55" t="s">
        <v>257</v>
      </c>
      <c r="G29" s="20" t="s">
        <v>612</v>
      </c>
      <c r="H29" s="52" t="s">
        <v>614</v>
      </c>
    </row>
    <row r="30" spans="1:8" ht="15.75" thickBot="1" x14ac:dyDescent="0.3">
      <c r="A30" s="19">
        <v>26</v>
      </c>
      <c r="B30" s="8" t="s">
        <v>258</v>
      </c>
      <c r="C30" s="9">
        <v>271</v>
      </c>
      <c r="D30" s="11" t="s">
        <v>19</v>
      </c>
      <c r="E30" s="9" t="s">
        <v>36</v>
      </c>
      <c r="F30" s="55" t="s">
        <v>259</v>
      </c>
      <c r="G30" s="20" t="s">
        <v>611</v>
      </c>
    </row>
    <row r="31" spans="1:8" ht="15.75" thickBot="1" x14ac:dyDescent="0.3">
      <c r="A31" s="19">
        <v>27</v>
      </c>
      <c r="B31" s="8" t="s">
        <v>260</v>
      </c>
      <c r="C31" s="9">
        <v>284</v>
      </c>
      <c r="D31" s="11" t="s">
        <v>19</v>
      </c>
      <c r="E31" s="9" t="s">
        <v>46</v>
      </c>
      <c r="F31" s="55" t="s">
        <v>261</v>
      </c>
      <c r="G31" s="20" t="s">
        <v>611</v>
      </c>
    </row>
    <row r="32" spans="1:8" ht="15.75" thickBot="1" x14ac:dyDescent="0.3">
      <c r="A32" s="19">
        <v>28</v>
      </c>
      <c r="B32" s="8" t="s">
        <v>262</v>
      </c>
      <c r="C32" s="9">
        <v>106</v>
      </c>
      <c r="D32" s="11" t="s">
        <v>23</v>
      </c>
      <c r="E32" s="9" t="s">
        <v>43</v>
      </c>
      <c r="F32" s="55" t="s">
        <v>263</v>
      </c>
      <c r="G32" s="20" t="s">
        <v>609</v>
      </c>
    </row>
    <row r="33" spans="1:8" ht="15.75" thickBot="1" x14ac:dyDescent="0.3">
      <c r="A33" s="19">
        <v>29</v>
      </c>
      <c r="B33" s="8" t="s">
        <v>264</v>
      </c>
      <c r="C33" s="9">
        <v>92</v>
      </c>
      <c r="D33" s="11" t="s">
        <v>23</v>
      </c>
      <c r="E33" s="9" t="s">
        <v>107</v>
      </c>
      <c r="F33" s="55" t="s">
        <v>265</v>
      </c>
      <c r="G33" s="20" t="s">
        <v>609</v>
      </c>
    </row>
    <row r="34" spans="1:8" ht="15.75" thickBot="1" x14ac:dyDescent="0.3">
      <c r="A34" s="19">
        <v>30</v>
      </c>
      <c r="B34" s="8" t="s">
        <v>266</v>
      </c>
      <c r="C34" s="9">
        <v>315</v>
      </c>
      <c r="D34" s="11" t="s">
        <v>19</v>
      </c>
      <c r="E34" s="9" t="s">
        <v>29</v>
      </c>
      <c r="F34" s="55" t="s">
        <v>267</v>
      </c>
      <c r="G34" s="20" t="s">
        <v>612</v>
      </c>
      <c r="H34" s="52" t="s">
        <v>617</v>
      </c>
    </row>
    <row r="35" spans="1:8" ht="15.75" thickBot="1" x14ac:dyDescent="0.3">
      <c r="A35" s="19">
        <v>31</v>
      </c>
      <c r="B35" s="8" t="s">
        <v>268</v>
      </c>
      <c r="C35" s="9">
        <v>98</v>
      </c>
      <c r="D35" s="11" t="s">
        <v>23</v>
      </c>
      <c r="E35" s="9" t="s">
        <v>82</v>
      </c>
      <c r="F35" s="55" t="s">
        <v>269</v>
      </c>
      <c r="G35" s="20" t="s">
        <v>609</v>
      </c>
    </row>
    <row r="36" spans="1:8" ht="15.75" thickBot="1" x14ac:dyDescent="0.3">
      <c r="A36" s="19">
        <v>32</v>
      </c>
      <c r="B36" s="8" t="s">
        <v>270</v>
      </c>
      <c r="C36" s="9">
        <v>102</v>
      </c>
      <c r="D36" s="11" t="s">
        <v>23</v>
      </c>
      <c r="E36" s="9" t="s">
        <v>107</v>
      </c>
      <c r="F36" s="55" t="s">
        <v>95</v>
      </c>
      <c r="G36" s="20" t="s">
        <v>609</v>
      </c>
    </row>
    <row r="37" spans="1:8" ht="15.75" thickBot="1" x14ac:dyDescent="0.3">
      <c r="A37" s="19">
        <v>33</v>
      </c>
      <c r="B37" s="8" t="s">
        <v>271</v>
      </c>
      <c r="C37" s="9">
        <v>309</v>
      </c>
      <c r="D37" s="11" t="s">
        <v>19</v>
      </c>
      <c r="E37" s="9" t="s">
        <v>29</v>
      </c>
      <c r="F37" s="55" t="s">
        <v>95</v>
      </c>
      <c r="G37" s="20" t="s">
        <v>612</v>
      </c>
      <c r="H37" s="52" t="s">
        <v>616</v>
      </c>
    </row>
    <row r="38" spans="1:8" ht="15.75" thickBot="1" x14ac:dyDescent="0.3">
      <c r="A38" s="19">
        <v>34</v>
      </c>
      <c r="B38" s="8" t="s">
        <v>272</v>
      </c>
      <c r="C38" s="9">
        <v>282</v>
      </c>
      <c r="D38" s="11" t="s">
        <v>19</v>
      </c>
      <c r="E38" s="9" t="s">
        <v>49</v>
      </c>
      <c r="F38" s="55" t="s">
        <v>130</v>
      </c>
      <c r="G38" s="20" t="s">
        <v>611</v>
      </c>
    </row>
    <row r="39" spans="1:8" ht="15.75" thickBot="1" x14ac:dyDescent="0.3">
      <c r="A39" s="19">
        <v>35</v>
      </c>
      <c r="B39" s="8" t="s">
        <v>273</v>
      </c>
      <c r="C39" s="9">
        <v>99</v>
      </c>
      <c r="D39" s="11" t="s">
        <v>23</v>
      </c>
      <c r="E39" s="9" t="s">
        <v>104</v>
      </c>
      <c r="F39" s="55" t="s">
        <v>97</v>
      </c>
      <c r="G39" s="20" t="s">
        <v>609</v>
      </c>
    </row>
    <row r="40" spans="1:8" ht="15.75" thickBot="1" x14ac:dyDescent="0.3">
      <c r="A40" s="19">
        <v>36</v>
      </c>
      <c r="B40" s="8" t="s">
        <v>274</v>
      </c>
      <c r="C40" s="9">
        <v>283</v>
      </c>
      <c r="D40" s="11" t="s">
        <v>19</v>
      </c>
      <c r="E40" s="9" t="s">
        <v>36</v>
      </c>
      <c r="F40" s="55" t="s">
        <v>275</v>
      </c>
      <c r="G40" s="20" t="s">
        <v>611</v>
      </c>
    </row>
    <row r="41" spans="1:8" ht="15.75" thickBot="1" x14ac:dyDescent="0.3">
      <c r="A41" s="19">
        <v>37</v>
      </c>
      <c r="B41" s="8" t="s">
        <v>276</v>
      </c>
      <c r="C41" s="9">
        <v>268</v>
      </c>
      <c r="D41" s="11" t="s">
        <v>19</v>
      </c>
      <c r="E41" s="9" t="s">
        <v>121</v>
      </c>
      <c r="F41" s="55" t="s">
        <v>132</v>
      </c>
      <c r="G41" s="20" t="s">
        <v>611</v>
      </c>
    </row>
    <row r="42" spans="1:8" ht="15.75" thickBot="1" x14ac:dyDescent="0.3">
      <c r="A42" s="19">
        <v>38</v>
      </c>
      <c r="B42" s="8" t="s">
        <v>277</v>
      </c>
      <c r="C42" s="9">
        <v>300</v>
      </c>
      <c r="D42" s="11" t="s">
        <v>19</v>
      </c>
      <c r="E42" s="9" t="s">
        <v>172</v>
      </c>
      <c r="F42" s="55" t="s">
        <v>132</v>
      </c>
      <c r="G42" s="20" t="s">
        <v>612</v>
      </c>
    </row>
    <row r="43" spans="1:8" ht="15.75" thickBot="1" x14ac:dyDescent="0.3">
      <c r="A43" s="19">
        <v>39</v>
      </c>
      <c r="B43" s="8" t="s">
        <v>278</v>
      </c>
      <c r="C43" s="9">
        <v>288</v>
      </c>
      <c r="D43" s="11" t="s">
        <v>19</v>
      </c>
      <c r="E43" s="9" t="s">
        <v>107</v>
      </c>
      <c r="F43" s="55" t="s">
        <v>279</v>
      </c>
      <c r="G43" s="20" t="s">
        <v>611</v>
      </c>
    </row>
    <row r="44" spans="1:8" ht="15.75" thickBot="1" x14ac:dyDescent="0.3">
      <c r="A44" s="19">
        <v>40</v>
      </c>
      <c r="B44" s="8" t="s">
        <v>337</v>
      </c>
      <c r="C44" s="9">
        <v>279</v>
      </c>
      <c r="D44" s="11" t="s">
        <v>19</v>
      </c>
      <c r="E44" s="9" t="s">
        <v>36</v>
      </c>
      <c r="F44" s="55" t="s">
        <v>281</v>
      </c>
      <c r="G44" s="20" t="s">
        <v>611</v>
      </c>
    </row>
    <row r="45" spans="1:8" ht="15.75" thickBot="1" x14ac:dyDescent="0.3">
      <c r="A45" s="19">
        <v>41</v>
      </c>
      <c r="B45" s="8" t="s">
        <v>282</v>
      </c>
      <c r="C45" s="9">
        <v>90</v>
      </c>
      <c r="D45" s="11" t="s">
        <v>23</v>
      </c>
      <c r="E45" s="9" t="s">
        <v>29</v>
      </c>
      <c r="F45" s="55" t="s">
        <v>281</v>
      </c>
      <c r="G45" s="20" t="s">
        <v>609</v>
      </c>
    </row>
    <row r="46" spans="1:8" ht="15.75" thickBot="1" x14ac:dyDescent="0.3">
      <c r="A46" s="19">
        <v>42</v>
      </c>
      <c r="B46" s="8" t="s">
        <v>283</v>
      </c>
      <c r="C46" s="9">
        <v>93</v>
      </c>
      <c r="D46" s="11" t="s">
        <v>23</v>
      </c>
      <c r="E46" s="9" t="s">
        <v>104</v>
      </c>
      <c r="F46" s="55" t="s">
        <v>134</v>
      </c>
      <c r="G46" s="20" t="s">
        <v>609</v>
      </c>
    </row>
    <row r="47" spans="1:8" ht="15.75" thickBot="1" x14ac:dyDescent="0.3">
      <c r="A47" s="19">
        <v>43</v>
      </c>
      <c r="B47" s="8" t="s">
        <v>280</v>
      </c>
      <c r="C47" s="9">
        <v>270</v>
      </c>
      <c r="D47" s="11" t="s">
        <v>19</v>
      </c>
      <c r="E47" s="9" t="s">
        <v>39</v>
      </c>
      <c r="F47" s="55" t="s">
        <v>136</v>
      </c>
      <c r="G47" s="20" t="s">
        <v>611</v>
      </c>
    </row>
    <row r="48" spans="1:8" ht="15.75" thickBot="1" x14ac:dyDescent="0.3">
      <c r="A48" s="19">
        <v>44</v>
      </c>
      <c r="B48" s="8" t="s">
        <v>285</v>
      </c>
      <c r="C48" s="9">
        <v>91</v>
      </c>
      <c r="D48" s="11" t="s">
        <v>23</v>
      </c>
      <c r="E48" s="9" t="s">
        <v>82</v>
      </c>
      <c r="F48" s="55" t="s">
        <v>136</v>
      </c>
      <c r="G48" s="20" t="s">
        <v>609</v>
      </c>
    </row>
    <row r="49" spans="1:7" ht="15.75" thickBot="1" x14ac:dyDescent="0.3">
      <c r="A49" s="19">
        <v>45</v>
      </c>
      <c r="B49" s="8" t="s">
        <v>286</v>
      </c>
      <c r="C49" s="9">
        <v>286</v>
      </c>
      <c r="D49" s="11" t="s">
        <v>19</v>
      </c>
      <c r="E49" s="9" t="s">
        <v>61</v>
      </c>
      <c r="F49" s="55" t="s">
        <v>287</v>
      </c>
      <c r="G49" s="20" t="s">
        <v>611</v>
      </c>
    </row>
    <row r="50" spans="1:7" ht="15.75" thickBot="1" x14ac:dyDescent="0.3">
      <c r="A50" s="19">
        <v>46</v>
      </c>
      <c r="B50" s="8" t="s">
        <v>288</v>
      </c>
      <c r="C50" s="9">
        <v>94</v>
      </c>
      <c r="D50" s="11" t="s">
        <v>23</v>
      </c>
      <c r="E50" s="9" t="s">
        <v>82</v>
      </c>
      <c r="F50" s="55" t="s">
        <v>289</v>
      </c>
      <c r="G50" s="20" t="s">
        <v>609</v>
      </c>
    </row>
    <row r="51" spans="1:7" ht="15.75" thickBot="1" x14ac:dyDescent="0.3">
      <c r="A51" s="19">
        <v>47</v>
      </c>
      <c r="B51" s="8" t="s">
        <v>290</v>
      </c>
      <c r="C51" s="9">
        <v>280</v>
      </c>
      <c r="D51" s="11" t="s">
        <v>19</v>
      </c>
      <c r="E51" s="9" t="s">
        <v>36</v>
      </c>
      <c r="F51" s="55" t="s">
        <v>146</v>
      </c>
      <c r="G51" s="20" t="s">
        <v>611</v>
      </c>
    </row>
    <row r="52" spans="1:7" ht="15.75" thickBot="1" x14ac:dyDescent="0.3">
      <c r="A52" s="19">
        <v>48</v>
      </c>
      <c r="B52" s="8" t="s">
        <v>291</v>
      </c>
      <c r="C52" s="9">
        <v>301</v>
      </c>
      <c r="D52" s="11" t="s">
        <v>19</v>
      </c>
      <c r="E52" s="9" t="s">
        <v>104</v>
      </c>
      <c r="F52" s="55" t="s">
        <v>148</v>
      </c>
      <c r="G52" s="20" t="s">
        <v>612</v>
      </c>
    </row>
    <row r="53" spans="1:7" ht="15.75" thickBot="1" x14ac:dyDescent="0.3">
      <c r="A53" s="19">
        <v>49</v>
      </c>
      <c r="B53" s="8" t="s">
        <v>292</v>
      </c>
      <c r="C53" s="9">
        <v>114</v>
      </c>
      <c r="D53" s="11" t="s">
        <v>23</v>
      </c>
      <c r="E53" s="9" t="s">
        <v>82</v>
      </c>
      <c r="F53" s="55" t="s">
        <v>293</v>
      </c>
      <c r="G53" s="20" t="s">
        <v>609</v>
      </c>
    </row>
    <row r="54" spans="1:7" ht="15.75" thickBot="1" x14ac:dyDescent="0.3">
      <c r="A54" s="19">
        <v>50</v>
      </c>
      <c r="B54" s="8" t="s">
        <v>294</v>
      </c>
      <c r="C54" s="9">
        <v>304</v>
      </c>
      <c r="D54" s="11" t="s">
        <v>19</v>
      </c>
      <c r="E54" s="9" t="s">
        <v>20</v>
      </c>
      <c r="F54" s="55" t="s">
        <v>152</v>
      </c>
      <c r="G54" s="20" t="s">
        <v>612</v>
      </c>
    </row>
    <row r="55" spans="1:7" ht="15.75" thickBot="1" x14ac:dyDescent="0.3">
      <c r="A55" s="19">
        <v>51</v>
      </c>
      <c r="B55" s="8" t="s">
        <v>295</v>
      </c>
      <c r="C55" s="9">
        <v>306</v>
      </c>
      <c r="D55" s="11" t="s">
        <v>19</v>
      </c>
      <c r="E55" s="9" t="s">
        <v>24</v>
      </c>
      <c r="F55" s="55" t="s">
        <v>152</v>
      </c>
      <c r="G55" s="20" t="s">
        <v>612</v>
      </c>
    </row>
    <row r="56" spans="1:7" ht="15.75" thickBot="1" x14ac:dyDescent="0.3">
      <c r="A56" s="19">
        <v>52</v>
      </c>
      <c r="B56" s="8" t="s">
        <v>296</v>
      </c>
      <c r="C56" s="9">
        <v>104</v>
      </c>
      <c r="D56" s="11" t="s">
        <v>23</v>
      </c>
      <c r="E56" s="9" t="s">
        <v>43</v>
      </c>
      <c r="F56" s="55" t="s">
        <v>297</v>
      </c>
      <c r="G56" s="20" t="s">
        <v>609</v>
      </c>
    </row>
    <row r="57" spans="1:7" ht="15.75" thickBot="1" x14ac:dyDescent="0.3">
      <c r="A57" s="19">
        <v>53</v>
      </c>
      <c r="B57" s="8" t="s">
        <v>298</v>
      </c>
      <c r="C57" s="9">
        <v>265</v>
      </c>
      <c r="D57" s="11" t="s">
        <v>19</v>
      </c>
      <c r="E57" s="9" t="s">
        <v>107</v>
      </c>
      <c r="F57" s="55" t="s">
        <v>299</v>
      </c>
      <c r="G57" s="20" t="s">
        <v>611</v>
      </c>
    </row>
    <row r="58" spans="1:7" ht="15.75" thickBot="1" x14ac:dyDescent="0.3">
      <c r="A58" s="19">
        <v>54</v>
      </c>
      <c r="B58" s="8" t="s">
        <v>300</v>
      </c>
      <c r="C58" s="9">
        <v>275</v>
      </c>
      <c r="D58" s="11" t="s">
        <v>19</v>
      </c>
      <c r="E58" s="9" t="s">
        <v>49</v>
      </c>
      <c r="F58" s="55" t="s">
        <v>301</v>
      </c>
      <c r="G58" s="20" t="s">
        <v>611</v>
      </c>
    </row>
    <row r="59" spans="1:7" ht="15.75" thickBot="1" x14ac:dyDescent="0.3">
      <c r="A59" s="19">
        <v>55</v>
      </c>
      <c r="B59" s="8" t="s">
        <v>284</v>
      </c>
      <c r="C59" s="9">
        <v>290</v>
      </c>
      <c r="D59" s="11" t="s">
        <v>19</v>
      </c>
      <c r="E59" s="9" t="s">
        <v>121</v>
      </c>
      <c r="F59" s="55" t="s">
        <v>301</v>
      </c>
      <c r="G59" s="20" t="s">
        <v>611</v>
      </c>
    </row>
    <row r="60" spans="1:7" ht="15.75" thickBot="1" x14ac:dyDescent="0.3">
      <c r="A60" s="19">
        <v>56</v>
      </c>
      <c r="B60" s="8" t="s">
        <v>302</v>
      </c>
      <c r="C60" s="9">
        <v>314</v>
      </c>
      <c r="D60" s="11" t="s">
        <v>19</v>
      </c>
      <c r="E60" s="9" t="s">
        <v>53</v>
      </c>
      <c r="F60" s="55" t="s">
        <v>303</v>
      </c>
      <c r="G60" s="20" t="s">
        <v>612</v>
      </c>
    </row>
    <row r="61" spans="1:7" ht="15.75" thickBot="1" x14ac:dyDescent="0.3">
      <c r="A61" s="19">
        <v>57</v>
      </c>
      <c r="B61" s="8" t="s">
        <v>304</v>
      </c>
      <c r="C61" s="9">
        <v>305</v>
      </c>
      <c r="D61" s="11" t="s">
        <v>19</v>
      </c>
      <c r="E61" s="9" t="s">
        <v>113</v>
      </c>
      <c r="F61" s="55" t="s">
        <v>160</v>
      </c>
      <c r="G61" s="20" t="s">
        <v>612</v>
      </c>
    </row>
    <row r="62" spans="1:7" ht="15.75" thickBot="1" x14ac:dyDescent="0.3">
      <c r="A62" s="19">
        <v>58</v>
      </c>
      <c r="B62" s="8" t="s">
        <v>305</v>
      </c>
      <c r="C62" s="9">
        <v>311</v>
      </c>
      <c r="D62" s="11" t="s">
        <v>19</v>
      </c>
      <c r="E62" s="9" t="s">
        <v>20</v>
      </c>
      <c r="F62" s="55" t="s">
        <v>168</v>
      </c>
      <c r="G62" s="20" t="s">
        <v>612</v>
      </c>
    </row>
    <row r="63" spans="1:7" ht="15.75" thickBot="1" x14ac:dyDescent="0.3">
      <c r="A63" s="19">
        <v>59</v>
      </c>
      <c r="B63" s="8" t="s">
        <v>306</v>
      </c>
      <c r="C63" s="9">
        <v>267</v>
      </c>
      <c r="D63" s="11" t="s">
        <v>19</v>
      </c>
      <c r="E63" s="9" t="s">
        <v>36</v>
      </c>
      <c r="F63" s="55" t="s">
        <v>307</v>
      </c>
      <c r="G63" s="20" t="s">
        <v>611</v>
      </c>
    </row>
    <row r="64" spans="1:7" ht="15.75" thickBot="1" x14ac:dyDescent="0.3">
      <c r="A64" s="19">
        <v>60</v>
      </c>
      <c r="B64" s="8" t="s">
        <v>308</v>
      </c>
      <c r="C64" s="9">
        <v>312</v>
      </c>
      <c r="D64" s="11" t="s">
        <v>19</v>
      </c>
      <c r="E64" s="9" t="s">
        <v>20</v>
      </c>
      <c r="F64" s="55" t="s">
        <v>309</v>
      </c>
      <c r="G64" s="20" t="s">
        <v>612</v>
      </c>
    </row>
    <row r="65" spans="1:7" ht="15.75" thickBot="1" x14ac:dyDescent="0.3">
      <c r="A65" s="19">
        <v>61</v>
      </c>
      <c r="B65" s="8" t="s">
        <v>310</v>
      </c>
      <c r="C65" s="9">
        <v>266</v>
      </c>
      <c r="D65" s="11" t="s">
        <v>19</v>
      </c>
      <c r="E65" s="9" t="s">
        <v>53</v>
      </c>
      <c r="F65" s="55" t="s">
        <v>309</v>
      </c>
      <c r="G65" s="20" t="s">
        <v>611</v>
      </c>
    </row>
    <row r="66" spans="1:7" ht="15.75" thickBot="1" x14ac:dyDescent="0.3">
      <c r="A66" s="19">
        <v>62</v>
      </c>
      <c r="B66" s="8" t="s">
        <v>311</v>
      </c>
      <c r="C66" s="9">
        <v>307</v>
      </c>
      <c r="D66" s="11" t="s">
        <v>19</v>
      </c>
      <c r="E66" s="9" t="s">
        <v>107</v>
      </c>
      <c r="F66" s="55" t="s">
        <v>312</v>
      </c>
      <c r="G66" s="20" t="s">
        <v>612</v>
      </c>
    </row>
    <row r="67" spans="1:7" ht="15.75" thickBot="1" x14ac:dyDescent="0.3">
      <c r="A67" s="19">
        <v>63</v>
      </c>
      <c r="B67" s="8" t="s">
        <v>313</v>
      </c>
      <c r="C67" s="9">
        <v>289</v>
      </c>
      <c r="D67" s="11" t="s">
        <v>19</v>
      </c>
      <c r="E67" s="9" t="s">
        <v>61</v>
      </c>
      <c r="F67" s="55" t="s">
        <v>180</v>
      </c>
      <c r="G67" s="20" t="s">
        <v>611</v>
      </c>
    </row>
    <row r="68" spans="1:7" ht="15.75" thickBot="1" x14ac:dyDescent="0.3">
      <c r="A68" s="19">
        <v>64</v>
      </c>
      <c r="B68" s="8" t="s">
        <v>314</v>
      </c>
      <c r="C68" s="9">
        <v>107</v>
      </c>
      <c r="D68" s="11" t="s">
        <v>23</v>
      </c>
      <c r="E68" s="9" t="s">
        <v>24</v>
      </c>
      <c r="F68" s="55" t="s">
        <v>315</v>
      </c>
      <c r="G68" s="20" t="s">
        <v>609</v>
      </c>
    </row>
    <row r="69" spans="1:7" ht="15.75" thickBot="1" x14ac:dyDescent="0.3">
      <c r="A69" s="19">
        <v>65</v>
      </c>
      <c r="B69" s="8" t="s">
        <v>316</v>
      </c>
      <c r="C69" s="9">
        <v>274</v>
      </c>
      <c r="D69" s="11" t="s">
        <v>19</v>
      </c>
      <c r="E69" s="9" t="s">
        <v>49</v>
      </c>
      <c r="F69" s="55" t="s">
        <v>317</v>
      </c>
      <c r="G69" s="20" t="s">
        <v>611</v>
      </c>
    </row>
    <row r="70" spans="1:7" ht="15.75" thickBot="1" x14ac:dyDescent="0.3">
      <c r="A70" s="19">
        <v>66</v>
      </c>
      <c r="B70" s="8" t="s">
        <v>318</v>
      </c>
      <c r="C70" s="9">
        <v>310</v>
      </c>
      <c r="D70" s="11" t="s">
        <v>19</v>
      </c>
      <c r="E70" s="9" t="s">
        <v>82</v>
      </c>
      <c r="F70" s="55" t="s">
        <v>319</v>
      </c>
      <c r="G70" s="20" t="s">
        <v>612</v>
      </c>
    </row>
    <row r="71" spans="1:7" ht="15.75" thickBot="1" x14ac:dyDescent="0.3">
      <c r="A71" s="19">
        <v>67</v>
      </c>
      <c r="B71" s="8" t="s">
        <v>320</v>
      </c>
      <c r="C71" s="9">
        <v>308</v>
      </c>
      <c r="D71" s="11" t="s">
        <v>19</v>
      </c>
      <c r="E71" s="9" t="s">
        <v>29</v>
      </c>
      <c r="F71" s="55" t="s">
        <v>321</v>
      </c>
      <c r="G71" s="20" t="s">
        <v>612</v>
      </c>
    </row>
    <row r="72" spans="1:7" ht="15.75" thickBot="1" x14ac:dyDescent="0.3">
      <c r="A72" s="19">
        <v>68</v>
      </c>
      <c r="B72" s="8" t="s">
        <v>322</v>
      </c>
      <c r="C72" s="9">
        <v>313</v>
      </c>
      <c r="D72" s="11" t="s">
        <v>19</v>
      </c>
      <c r="E72" s="9" t="s">
        <v>113</v>
      </c>
      <c r="F72" s="55" t="s">
        <v>323</v>
      </c>
      <c r="G72" s="20" t="s">
        <v>612</v>
      </c>
    </row>
    <row r="73" spans="1:7" ht="15.75" thickBot="1" x14ac:dyDescent="0.3">
      <c r="A73" s="19">
        <v>69</v>
      </c>
      <c r="B73" s="8" t="s">
        <v>324</v>
      </c>
      <c r="C73" s="9">
        <v>272</v>
      </c>
      <c r="D73" s="11" t="s">
        <v>19</v>
      </c>
      <c r="E73" s="9" t="s">
        <v>325</v>
      </c>
      <c r="F73" s="55" t="s">
        <v>326</v>
      </c>
      <c r="G73" s="20" t="s">
        <v>611</v>
      </c>
    </row>
    <row r="74" spans="1:7" ht="15.75" thickBot="1" x14ac:dyDescent="0.3">
      <c r="A74" s="19">
        <v>70</v>
      </c>
      <c r="B74" s="8" t="s">
        <v>327</v>
      </c>
      <c r="C74" s="9">
        <v>293</v>
      </c>
      <c r="D74" s="11" t="s">
        <v>19</v>
      </c>
      <c r="E74" s="9" t="s">
        <v>29</v>
      </c>
      <c r="F74" s="55" t="s">
        <v>328</v>
      </c>
      <c r="G74" s="20" t="s">
        <v>611</v>
      </c>
    </row>
    <row r="75" spans="1:7" x14ac:dyDescent="0.25">
      <c r="A75" s="19">
        <v>71</v>
      </c>
      <c r="B75" s="8" t="s">
        <v>329</v>
      </c>
      <c r="C75" s="9">
        <v>292</v>
      </c>
      <c r="D75" s="11" t="s">
        <v>19</v>
      </c>
      <c r="E75" s="9" t="s">
        <v>20</v>
      </c>
      <c r="F75" s="55" t="s">
        <v>330</v>
      </c>
      <c r="G75" s="20" t="s">
        <v>611</v>
      </c>
    </row>
  </sheetData>
  <autoFilter ref="A4:G75" xr:uid="{00000000-0001-0000-0200-000000000000}">
    <sortState xmlns:xlrd2="http://schemas.microsoft.com/office/spreadsheetml/2017/richdata2" ref="A5:G75">
      <sortCondition ref="A4"/>
    </sortState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12BBC8-F3E6-441B-A33B-CFC973D99DD1}">
  <dimension ref="A1:M36"/>
  <sheetViews>
    <sheetView topLeftCell="A18" workbookViewId="0">
      <selection activeCell="M34" sqref="M2:M34"/>
    </sheetView>
  </sheetViews>
  <sheetFormatPr defaultRowHeight="15" x14ac:dyDescent="0.25"/>
  <cols>
    <col min="1" max="1" width="5.5703125" style="24" customWidth="1"/>
    <col min="2" max="2" width="30" style="24" customWidth="1"/>
    <col min="3" max="3" width="6.42578125" style="24" customWidth="1"/>
    <col min="4" max="4" width="11.42578125" style="24" customWidth="1"/>
    <col min="5" max="5" width="23" style="24" customWidth="1"/>
    <col min="6" max="6" width="9.5703125" style="24" customWidth="1"/>
    <col min="7" max="7" width="26.42578125" style="24" customWidth="1"/>
    <col min="8" max="8" width="12" style="24" customWidth="1"/>
    <col min="9" max="9" width="10.140625" style="24" customWidth="1"/>
    <col min="10" max="10" width="27" style="24" customWidth="1"/>
    <col min="11" max="11" width="10.5703125" style="24" customWidth="1"/>
    <col min="12" max="16384" width="9.140625" style="24"/>
  </cols>
  <sheetData>
    <row r="1" spans="1:13" ht="15.75" thickBot="1" x14ac:dyDescent="0.3">
      <c r="A1" s="28" t="s">
        <v>1</v>
      </c>
      <c r="B1" s="27" t="s">
        <v>5</v>
      </c>
      <c r="C1" s="28" t="s">
        <v>3</v>
      </c>
      <c r="D1" s="27" t="s">
        <v>16</v>
      </c>
      <c r="E1" s="44" t="s">
        <v>10</v>
      </c>
      <c r="F1" s="27" t="s">
        <v>11</v>
      </c>
      <c r="G1" s="45" t="s">
        <v>12</v>
      </c>
      <c r="H1" s="27" t="s">
        <v>11</v>
      </c>
      <c r="I1" s="28" t="s">
        <v>13</v>
      </c>
      <c r="J1" s="46" t="s">
        <v>14</v>
      </c>
      <c r="K1" s="28" t="s">
        <v>6</v>
      </c>
      <c r="L1" s="47" t="s">
        <v>17</v>
      </c>
    </row>
    <row r="2" spans="1:13" ht="15.75" thickBot="1" x14ac:dyDescent="0.3">
      <c r="A2" s="32">
        <v>1</v>
      </c>
      <c r="B2" s="48" t="s">
        <v>408</v>
      </c>
      <c r="C2" s="33">
        <v>12</v>
      </c>
      <c r="D2" s="34" t="s">
        <v>339</v>
      </c>
      <c r="E2" s="33" t="s">
        <v>507</v>
      </c>
      <c r="F2" s="37">
        <v>8.0439814814814818E-3</v>
      </c>
      <c r="G2" s="33" t="s">
        <v>508</v>
      </c>
      <c r="H2" s="36">
        <f>I2-F2</f>
        <v>7.9282407407407392E-3</v>
      </c>
      <c r="I2" s="35">
        <v>1.5972222222222221E-2</v>
      </c>
      <c r="J2" s="33" t="s">
        <v>509</v>
      </c>
      <c r="K2" s="38">
        <f t="shared" ref="K2:K32" si="0">L2-I2</f>
        <v>7.6041666666666688E-3</v>
      </c>
      <c r="L2" s="35">
        <v>2.357638888888889E-2</v>
      </c>
      <c r="M2" s="51"/>
    </row>
    <row r="3" spans="1:13" ht="15.75" thickBot="1" x14ac:dyDescent="0.3">
      <c r="A3" s="32">
        <v>2</v>
      </c>
      <c r="B3" s="48" t="s">
        <v>343</v>
      </c>
      <c r="C3" s="33">
        <v>22</v>
      </c>
      <c r="D3" s="34" t="s">
        <v>339</v>
      </c>
      <c r="E3" s="33" t="s">
        <v>510</v>
      </c>
      <c r="F3" s="37">
        <v>7.7199074074074071E-3</v>
      </c>
      <c r="G3" s="33" t="s">
        <v>511</v>
      </c>
      <c r="H3" s="36">
        <f t="shared" ref="H3:H33" si="1">I3-F3</f>
        <v>8.0555555555555554E-3</v>
      </c>
      <c r="I3" s="35">
        <v>1.5775462962962963E-2</v>
      </c>
      <c r="J3" s="33" t="s">
        <v>512</v>
      </c>
      <c r="K3" s="38">
        <f t="shared" si="0"/>
        <v>8.0902777777777761E-3</v>
      </c>
      <c r="L3" s="35">
        <v>2.3865740740740739E-2</v>
      </c>
      <c r="M3" s="51"/>
    </row>
    <row r="4" spans="1:13" ht="15.75" thickBot="1" x14ac:dyDescent="0.3">
      <c r="A4" s="32">
        <v>3</v>
      </c>
      <c r="B4" s="48" t="s">
        <v>376</v>
      </c>
      <c r="C4" s="33">
        <v>10</v>
      </c>
      <c r="D4" s="34" t="s">
        <v>339</v>
      </c>
      <c r="E4" s="33" t="s">
        <v>513</v>
      </c>
      <c r="F4" s="37">
        <v>8.1712962962962963E-3</v>
      </c>
      <c r="G4" s="33" t="s">
        <v>514</v>
      </c>
      <c r="H4" s="36">
        <f t="shared" si="1"/>
        <v>8.2986111111111125E-3</v>
      </c>
      <c r="I4" s="35">
        <v>1.6469907407407409E-2</v>
      </c>
      <c r="J4" s="33" t="s">
        <v>515</v>
      </c>
      <c r="K4" s="38">
        <f t="shared" si="0"/>
        <v>7.453703703703702E-3</v>
      </c>
      <c r="L4" s="35">
        <v>2.3923611111111111E-2</v>
      </c>
      <c r="M4" s="51"/>
    </row>
    <row r="5" spans="1:13" ht="15.75" thickBot="1" x14ac:dyDescent="0.3">
      <c r="A5" s="32">
        <v>4</v>
      </c>
      <c r="B5" s="48" t="s">
        <v>400</v>
      </c>
      <c r="C5" s="33">
        <v>20</v>
      </c>
      <c r="D5" s="34" t="s">
        <v>352</v>
      </c>
      <c r="E5" s="33" t="s">
        <v>516</v>
      </c>
      <c r="F5" s="37">
        <v>8.2060185185185187E-3</v>
      </c>
      <c r="G5" s="33" t="s">
        <v>517</v>
      </c>
      <c r="H5" s="36">
        <f t="shared" si="1"/>
        <v>8.4375000000000006E-3</v>
      </c>
      <c r="I5" s="35">
        <v>1.6643518518518519E-2</v>
      </c>
      <c r="J5" s="33" t="s">
        <v>518</v>
      </c>
      <c r="K5" s="38">
        <f t="shared" si="0"/>
        <v>7.9513888888888898E-3</v>
      </c>
      <c r="L5" s="35">
        <v>2.4594907407407409E-2</v>
      </c>
      <c r="M5" s="51"/>
    </row>
    <row r="6" spans="1:13" ht="15.75" thickBot="1" x14ac:dyDescent="0.3">
      <c r="A6" s="32">
        <v>5</v>
      </c>
      <c r="B6" s="48" t="s">
        <v>372</v>
      </c>
      <c r="C6" s="33">
        <v>31</v>
      </c>
      <c r="D6" s="34" t="s">
        <v>352</v>
      </c>
      <c r="E6" s="33" t="s">
        <v>519</v>
      </c>
      <c r="F6" s="37">
        <v>7.951388888888888E-3</v>
      </c>
      <c r="G6" s="33" t="s">
        <v>520</v>
      </c>
      <c r="H6" s="36">
        <f t="shared" si="1"/>
        <v>8.5416666666666679E-3</v>
      </c>
      <c r="I6" s="35">
        <v>1.6493055555555556E-2</v>
      </c>
      <c r="J6" s="33" t="s">
        <v>521</v>
      </c>
      <c r="K6" s="38">
        <f t="shared" si="0"/>
        <v>8.4490740740740741E-3</v>
      </c>
      <c r="L6" s="35">
        <v>2.494212962962963E-2</v>
      </c>
      <c r="M6" s="51"/>
    </row>
    <row r="7" spans="1:13" ht="15.75" thickBot="1" x14ac:dyDescent="0.3">
      <c r="A7" s="32">
        <v>6</v>
      </c>
      <c r="B7" s="48" t="s">
        <v>356</v>
      </c>
      <c r="C7" s="33">
        <v>18</v>
      </c>
      <c r="D7" s="34" t="s">
        <v>339</v>
      </c>
      <c r="E7" s="33" t="s">
        <v>522</v>
      </c>
      <c r="F7" s="37">
        <v>8.7384259259259255E-3</v>
      </c>
      <c r="G7" s="33" t="s">
        <v>523</v>
      </c>
      <c r="H7" s="36">
        <f t="shared" si="1"/>
        <v>9.3981481481481503E-3</v>
      </c>
      <c r="I7" s="35">
        <v>1.8136574074074076E-2</v>
      </c>
      <c r="J7" s="33" t="s">
        <v>524</v>
      </c>
      <c r="K7" s="38">
        <f t="shared" si="0"/>
        <v>7.6851851851851838E-3</v>
      </c>
      <c r="L7" s="35">
        <v>2.582175925925926E-2</v>
      </c>
      <c r="M7" s="51"/>
    </row>
    <row r="8" spans="1:13" ht="15.75" thickBot="1" x14ac:dyDescent="0.3">
      <c r="A8" s="32">
        <v>7</v>
      </c>
      <c r="B8" s="48" t="s">
        <v>380</v>
      </c>
      <c r="C8" s="33">
        <v>16</v>
      </c>
      <c r="D8" s="34" t="s">
        <v>339</v>
      </c>
      <c r="E8" s="33" t="s">
        <v>525</v>
      </c>
      <c r="F8" s="37">
        <v>8.3217592592592596E-3</v>
      </c>
      <c r="G8" s="33" t="s">
        <v>526</v>
      </c>
      <c r="H8" s="36">
        <f t="shared" si="1"/>
        <v>9.1550925925925914E-3</v>
      </c>
      <c r="I8" s="35">
        <v>1.7476851851851851E-2</v>
      </c>
      <c r="J8" s="33" t="s">
        <v>527</v>
      </c>
      <c r="K8" s="38">
        <f t="shared" si="0"/>
        <v>8.5879629629629639E-3</v>
      </c>
      <c r="L8" s="35">
        <v>2.6064814814814815E-2</v>
      </c>
      <c r="M8" s="51"/>
    </row>
    <row r="9" spans="1:13" ht="15.75" thickBot="1" x14ac:dyDescent="0.3">
      <c r="A9" s="32">
        <v>8</v>
      </c>
      <c r="B9" s="48" t="s">
        <v>347</v>
      </c>
      <c r="C9" s="33">
        <v>28</v>
      </c>
      <c r="D9" s="34" t="s">
        <v>339</v>
      </c>
      <c r="E9" s="33" t="s">
        <v>528</v>
      </c>
      <c r="F9" s="37">
        <v>9.0046296296296298E-3</v>
      </c>
      <c r="G9" s="33" t="s">
        <v>529</v>
      </c>
      <c r="H9" s="36">
        <f t="shared" si="1"/>
        <v>9.0393518518518505E-3</v>
      </c>
      <c r="I9" s="35">
        <v>1.804398148148148E-2</v>
      </c>
      <c r="J9" s="33" t="s">
        <v>530</v>
      </c>
      <c r="K9" s="38">
        <f t="shared" si="0"/>
        <v>8.6226851851851881E-3</v>
      </c>
      <c r="L9" s="35">
        <v>2.6666666666666668E-2</v>
      </c>
      <c r="M9" s="51"/>
    </row>
    <row r="10" spans="1:13" ht="15.75" thickBot="1" x14ac:dyDescent="0.3">
      <c r="A10" s="32">
        <v>9</v>
      </c>
      <c r="B10" s="48" t="s">
        <v>501</v>
      </c>
      <c r="C10" s="33">
        <v>34</v>
      </c>
      <c r="D10" s="34" t="s">
        <v>339</v>
      </c>
      <c r="E10" s="33" t="s">
        <v>531</v>
      </c>
      <c r="F10" s="37">
        <v>8.5532407407407415E-3</v>
      </c>
      <c r="G10" s="33" t="s">
        <v>532</v>
      </c>
      <c r="H10" s="36">
        <f t="shared" si="1"/>
        <v>8.1249999999999985E-3</v>
      </c>
      <c r="I10" s="35">
        <v>1.667824074074074E-2</v>
      </c>
      <c r="J10" s="33" t="s">
        <v>533</v>
      </c>
      <c r="K10" s="38">
        <f t="shared" si="0"/>
        <v>1.0231481481481484E-2</v>
      </c>
      <c r="L10" s="35">
        <v>2.6909722222222224E-2</v>
      </c>
      <c r="M10" s="51"/>
    </row>
    <row r="11" spans="1:13" ht="15.75" thickBot="1" x14ac:dyDescent="0.3">
      <c r="A11" s="32">
        <v>10</v>
      </c>
      <c r="B11" s="48" t="s">
        <v>436</v>
      </c>
      <c r="C11" s="33">
        <v>30</v>
      </c>
      <c r="D11" s="34" t="s">
        <v>352</v>
      </c>
      <c r="E11" s="33" t="s">
        <v>534</v>
      </c>
      <c r="F11" s="37">
        <v>8.6689814814814806E-3</v>
      </c>
      <c r="G11" s="33" t="s">
        <v>535</v>
      </c>
      <c r="H11" s="36">
        <f t="shared" si="1"/>
        <v>9.4212962962962974E-3</v>
      </c>
      <c r="I11" s="35">
        <v>1.8090277777777778E-2</v>
      </c>
      <c r="J11" s="33" t="s">
        <v>536</v>
      </c>
      <c r="K11" s="38">
        <f t="shared" si="0"/>
        <v>9.2592592592592587E-3</v>
      </c>
      <c r="L11" s="35">
        <v>2.7349537037037037E-2</v>
      </c>
      <c r="M11" s="51"/>
    </row>
    <row r="12" spans="1:13" ht="15.75" thickBot="1" x14ac:dyDescent="0.3">
      <c r="A12" s="32">
        <v>11</v>
      </c>
      <c r="B12" s="48" t="s">
        <v>360</v>
      </c>
      <c r="C12" s="33">
        <v>4</v>
      </c>
      <c r="D12" s="34" t="s">
        <v>339</v>
      </c>
      <c r="E12" s="33" t="s">
        <v>537</v>
      </c>
      <c r="F12" s="37">
        <v>8.7384259259259255E-3</v>
      </c>
      <c r="G12" s="33" t="s">
        <v>538</v>
      </c>
      <c r="H12" s="36">
        <f t="shared" si="1"/>
        <v>9.1898148148148156E-3</v>
      </c>
      <c r="I12" s="35">
        <v>1.7928240740740741E-2</v>
      </c>
      <c r="J12" s="33" t="s">
        <v>539</v>
      </c>
      <c r="K12" s="38">
        <f t="shared" si="0"/>
        <v>1.0844907407407407E-2</v>
      </c>
      <c r="L12" s="35">
        <v>2.8773148148148148E-2</v>
      </c>
      <c r="M12" s="51"/>
    </row>
    <row r="13" spans="1:13" ht="15.75" thickBot="1" x14ac:dyDescent="0.3">
      <c r="A13" s="32">
        <v>12</v>
      </c>
      <c r="B13" s="48" t="s">
        <v>412</v>
      </c>
      <c r="C13" s="33">
        <v>26</v>
      </c>
      <c r="D13" s="34" t="s">
        <v>352</v>
      </c>
      <c r="E13" s="33" t="s">
        <v>540</v>
      </c>
      <c r="F13" s="37">
        <v>9.6412037037037039E-3</v>
      </c>
      <c r="G13" s="33" t="s">
        <v>541</v>
      </c>
      <c r="H13" s="36">
        <f t="shared" si="1"/>
        <v>9.5601851851851855E-3</v>
      </c>
      <c r="I13" s="35">
        <v>1.9201388888888889E-2</v>
      </c>
      <c r="J13" s="33" t="s">
        <v>542</v>
      </c>
      <c r="K13" s="38">
        <f t="shared" si="0"/>
        <v>9.6643518518518511E-3</v>
      </c>
      <c r="L13" s="35">
        <v>2.886574074074074E-2</v>
      </c>
      <c r="M13" s="51"/>
    </row>
    <row r="14" spans="1:13" ht="15.75" thickBot="1" x14ac:dyDescent="0.3">
      <c r="A14" s="32">
        <v>13</v>
      </c>
      <c r="B14" s="48" t="s">
        <v>396</v>
      </c>
      <c r="C14" s="33">
        <v>6</v>
      </c>
      <c r="D14" s="34" t="s">
        <v>352</v>
      </c>
      <c r="E14" s="33" t="s">
        <v>543</v>
      </c>
      <c r="F14" s="37">
        <v>9.3749999999999997E-3</v>
      </c>
      <c r="G14" s="33" t="s">
        <v>544</v>
      </c>
      <c r="H14" s="36">
        <f t="shared" si="1"/>
        <v>9.1898148148148156E-3</v>
      </c>
      <c r="I14" s="35">
        <v>1.8564814814814815E-2</v>
      </c>
      <c r="J14" s="33" t="s">
        <v>545</v>
      </c>
      <c r="K14" s="38">
        <f t="shared" si="0"/>
        <v>1.0474537037037036E-2</v>
      </c>
      <c r="L14" s="35">
        <v>2.9039351851851851E-2</v>
      </c>
      <c r="M14" s="51"/>
    </row>
    <row r="15" spans="1:13" ht="15.75" thickBot="1" x14ac:dyDescent="0.3">
      <c r="A15" s="32">
        <v>14</v>
      </c>
      <c r="B15" s="48" t="s">
        <v>546</v>
      </c>
      <c r="C15" s="33">
        <v>13</v>
      </c>
      <c r="D15" s="34" t="s">
        <v>352</v>
      </c>
      <c r="E15" s="33" t="s">
        <v>547</v>
      </c>
      <c r="F15" s="37">
        <v>9.5138888888888894E-3</v>
      </c>
      <c r="G15" s="33" t="s">
        <v>548</v>
      </c>
      <c r="H15" s="36">
        <f t="shared" si="1"/>
        <v>9.9884259259259266E-3</v>
      </c>
      <c r="I15" s="35">
        <v>1.9502314814814816E-2</v>
      </c>
      <c r="J15" s="33" t="s">
        <v>549</v>
      </c>
      <c r="K15" s="38">
        <f t="shared" si="0"/>
        <v>1.0046296296296296E-2</v>
      </c>
      <c r="L15" s="35">
        <v>2.9548611111111112E-2</v>
      </c>
      <c r="M15" s="51"/>
    </row>
    <row r="16" spans="1:13" ht="15.75" thickBot="1" x14ac:dyDescent="0.3">
      <c r="A16" s="32">
        <v>15</v>
      </c>
      <c r="B16" s="48" t="s">
        <v>428</v>
      </c>
      <c r="C16" s="33">
        <v>35</v>
      </c>
      <c r="D16" s="34" t="s">
        <v>339</v>
      </c>
      <c r="E16" s="33" t="s">
        <v>550</v>
      </c>
      <c r="F16" s="37">
        <v>9.8958333333333329E-3</v>
      </c>
      <c r="G16" s="33" t="s">
        <v>551</v>
      </c>
      <c r="H16" s="36">
        <f t="shared" si="1"/>
        <v>1.0324074074074076E-2</v>
      </c>
      <c r="I16" s="35">
        <v>2.0219907407407409E-2</v>
      </c>
      <c r="J16" s="33" t="s">
        <v>552</v>
      </c>
      <c r="K16" s="38">
        <f t="shared" si="0"/>
        <v>9.4328703703703692E-3</v>
      </c>
      <c r="L16" s="35">
        <v>2.9652777777777778E-2</v>
      </c>
      <c r="M16" s="51"/>
    </row>
    <row r="17" spans="1:13" ht="15.75" thickBot="1" x14ac:dyDescent="0.3">
      <c r="A17" s="32">
        <v>16</v>
      </c>
      <c r="B17" s="48" t="s">
        <v>489</v>
      </c>
      <c r="C17" s="33">
        <v>14</v>
      </c>
      <c r="D17" s="34" t="s">
        <v>352</v>
      </c>
      <c r="E17" s="33" t="s">
        <v>553</v>
      </c>
      <c r="F17" s="37">
        <v>9.2824074074074076E-3</v>
      </c>
      <c r="G17" s="33" t="s">
        <v>554</v>
      </c>
      <c r="H17" s="36">
        <f t="shared" si="1"/>
        <v>1.0416666666666666E-2</v>
      </c>
      <c r="I17" s="35">
        <v>1.9699074074074074E-2</v>
      </c>
      <c r="J17" s="33" t="s">
        <v>555</v>
      </c>
      <c r="K17" s="38">
        <f t="shared" si="0"/>
        <v>1.0011574074074076E-2</v>
      </c>
      <c r="L17" s="35">
        <v>2.9710648148148149E-2</v>
      </c>
      <c r="M17" s="51"/>
    </row>
    <row r="18" spans="1:13" ht="15.75" thickBot="1" x14ac:dyDescent="0.3">
      <c r="A18" s="32">
        <v>17</v>
      </c>
      <c r="B18" s="48" t="s">
        <v>472</v>
      </c>
      <c r="C18" s="33">
        <v>17</v>
      </c>
      <c r="D18" s="34" t="s">
        <v>339</v>
      </c>
      <c r="E18" s="33" t="s">
        <v>556</v>
      </c>
      <c r="F18" s="37">
        <v>1.0034722222222223E-2</v>
      </c>
      <c r="G18" s="33" t="s">
        <v>557</v>
      </c>
      <c r="H18" s="36">
        <f t="shared" si="1"/>
        <v>1.0393518518518517E-2</v>
      </c>
      <c r="I18" s="35">
        <v>2.042824074074074E-2</v>
      </c>
      <c r="J18" s="33" t="s">
        <v>558</v>
      </c>
      <c r="K18" s="38">
        <f t="shared" si="0"/>
        <v>9.4212962962962957E-3</v>
      </c>
      <c r="L18" s="35">
        <v>2.9849537037037036E-2</v>
      </c>
      <c r="M18" s="51"/>
    </row>
    <row r="19" spans="1:13" ht="15.75" thickBot="1" x14ac:dyDescent="0.3">
      <c r="A19" s="32">
        <v>18</v>
      </c>
      <c r="B19" s="48" t="s">
        <v>444</v>
      </c>
      <c r="C19" s="33">
        <v>25</v>
      </c>
      <c r="D19" s="34" t="s">
        <v>339</v>
      </c>
      <c r="E19" s="33" t="s">
        <v>559</v>
      </c>
      <c r="F19" s="37">
        <v>9.9189814814814817E-3</v>
      </c>
      <c r="G19" s="33" t="s">
        <v>560</v>
      </c>
      <c r="H19" s="36">
        <f t="shared" si="1"/>
        <v>1.0335648148148148E-2</v>
      </c>
      <c r="I19" s="35">
        <v>2.0254629629629629E-2</v>
      </c>
      <c r="J19" s="33" t="s">
        <v>561</v>
      </c>
      <c r="K19" s="38">
        <f t="shared" si="0"/>
        <v>9.7916666666666673E-3</v>
      </c>
      <c r="L19" s="35">
        <v>3.0046296296296297E-2</v>
      </c>
      <c r="M19" s="51"/>
    </row>
    <row r="20" spans="1:13" ht="15.75" thickBot="1" x14ac:dyDescent="0.3">
      <c r="A20" s="32">
        <v>19</v>
      </c>
      <c r="B20" s="48" t="s">
        <v>464</v>
      </c>
      <c r="C20" s="33">
        <v>29</v>
      </c>
      <c r="D20" s="34" t="s">
        <v>339</v>
      </c>
      <c r="E20" s="33" t="s">
        <v>562</v>
      </c>
      <c r="F20" s="37">
        <v>9.8495370370370369E-3</v>
      </c>
      <c r="G20" s="33" t="s">
        <v>563</v>
      </c>
      <c r="H20" s="36">
        <f t="shared" si="1"/>
        <v>1.0324074074074074E-2</v>
      </c>
      <c r="I20" s="35">
        <v>2.0173611111111111E-2</v>
      </c>
      <c r="J20" s="33" t="s">
        <v>564</v>
      </c>
      <c r="K20" s="38">
        <f t="shared" si="0"/>
        <v>1.0486111111111113E-2</v>
      </c>
      <c r="L20" s="35">
        <v>3.0659722222222224E-2</v>
      </c>
      <c r="M20" s="51"/>
    </row>
    <row r="21" spans="1:13" ht="15.75" thickBot="1" x14ac:dyDescent="0.3">
      <c r="A21" s="32">
        <v>20</v>
      </c>
      <c r="B21" s="48" t="s">
        <v>565</v>
      </c>
      <c r="C21" s="33">
        <v>32</v>
      </c>
      <c r="D21" s="34" t="s">
        <v>352</v>
      </c>
      <c r="E21" s="33" t="s">
        <v>566</v>
      </c>
      <c r="F21" s="37">
        <v>1.0092592592592592E-2</v>
      </c>
      <c r="G21" s="33" t="s">
        <v>567</v>
      </c>
      <c r="H21" s="36">
        <f t="shared" si="1"/>
        <v>1.0509259259259258E-2</v>
      </c>
      <c r="I21" s="35">
        <v>2.060185185185185E-2</v>
      </c>
      <c r="J21" s="33" t="s">
        <v>568</v>
      </c>
      <c r="K21" s="38">
        <f t="shared" si="0"/>
        <v>1.1203703703703702E-2</v>
      </c>
      <c r="L21" s="35">
        <v>3.1805555555555552E-2</v>
      </c>
      <c r="M21" s="51"/>
    </row>
    <row r="22" spans="1:13" ht="15.75" thickBot="1" x14ac:dyDescent="0.3">
      <c r="A22" s="32">
        <v>21</v>
      </c>
      <c r="B22" s="48" t="s">
        <v>448</v>
      </c>
      <c r="C22" s="33">
        <v>9</v>
      </c>
      <c r="D22" s="34" t="s">
        <v>339</v>
      </c>
      <c r="E22" s="33" t="s">
        <v>569</v>
      </c>
      <c r="F22" s="37">
        <v>8.3101851851851843E-3</v>
      </c>
      <c r="G22" s="33" t="s">
        <v>570</v>
      </c>
      <c r="H22" s="36">
        <f t="shared" si="1"/>
        <v>1.0868055555555558E-2</v>
      </c>
      <c r="I22" s="35">
        <v>1.9178240740740742E-2</v>
      </c>
      <c r="J22" s="33" t="s">
        <v>571</v>
      </c>
      <c r="K22" s="38">
        <f t="shared" si="0"/>
        <v>1.2719907407407405E-2</v>
      </c>
      <c r="L22" s="35">
        <v>3.1898148148148148E-2</v>
      </c>
      <c r="M22" s="51"/>
    </row>
    <row r="23" spans="1:13" ht="15.75" thickBot="1" x14ac:dyDescent="0.3">
      <c r="A23" s="32">
        <v>22</v>
      </c>
      <c r="B23" s="48" t="s">
        <v>452</v>
      </c>
      <c r="C23" s="33">
        <v>1</v>
      </c>
      <c r="D23" s="34" t="s">
        <v>352</v>
      </c>
      <c r="E23" s="33" t="s">
        <v>572</v>
      </c>
      <c r="F23" s="37">
        <v>1.1284722222222222E-2</v>
      </c>
      <c r="G23" s="33" t="s">
        <v>573</v>
      </c>
      <c r="H23" s="36">
        <f t="shared" si="1"/>
        <v>1.119212962962963E-2</v>
      </c>
      <c r="I23" s="35">
        <v>2.2476851851851852E-2</v>
      </c>
      <c r="J23" s="33" t="s">
        <v>574</v>
      </c>
      <c r="K23" s="38">
        <f t="shared" si="0"/>
        <v>9.6759259259259281E-3</v>
      </c>
      <c r="L23" s="35">
        <v>3.215277777777778E-2</v>
      </c>
      <c r="M23" s="51"/>
    </row>
    <row r="24" spans="1:13" ht="15.75" thickBot="1" x14ac:dyDescent="0.3">
      <c r="A24" s="32">
        <v>23</v>
      </c>
      <c r="B24" s="48" t="s">
        <v>575</v>
      </c>
      <c r="C24" s="33">
        <v>3</v>
      </c>
      <c r="D24" s="34" t="s">
        <v>339</v>
      </c>
      <c r="E24" s="33" t="s">
        <v>576</v>
      </c>
      <c r="F24" s="37">
        <v>1.0821759259259258E-2</v>
      </c>
      <c r="G24" s="33" t="s">
        <v>577</v>
      </c>
      <c r="H24" s="36">
        <f t="shared" si="1"/>
        <v>1.0960648148148148E-2</v>
      </c>
      <c r="I24" s="35">
        <v>2.1782407407407407E-2</v>
      </c>
      <c r="J24" s="33" t="s">
        <v>578</v>
      </c>
      <c r="K24" s="38">
        <f t="shared" si="0"/>
        <v>1.1157407407407411E-2</v>
      </c>
      <c r="L24" s="35">
        <v>3.2939814814814818E-2</v>
      </c>
      <c r="M24" s="51"/>
    </row>
    <row r="25" spans="1:13" ht="15.75" thickBot="1" x14ac:dyDescent="0.3">
      <c r="A25" s="32">
        <v>24</v>
      </c>
      <c r="B25" s="48" t="s">
        <v>579</v>
      </c>
      <c r="C25" s="33">
        <v>33</v>
      </c>
      <c r="D25" s="34" t="s">
        <v>352</v>
      </c>
      <c r="E25" s="33" t="s">
        <v>580</v>
      </c>
      <c r="F25" s="37">
        <v>1.2037037037037037E-2</v>
      </c>
      <c r="G25" s="33" t="s">
        <v>581</v>
      </c>
      <c r="H25" s="36">
        <f t="shared" si="1"/>
        <v>1.1909722222222221E-2</v>
      </c>
      <c r="I25" s="35">
        <v>2.3946759259259258E-2</v>
      </c>
      <c r="J25" s="33" t="s">
        <v>582</v>
      </c>
      <c r="K25" s="38">
        <f t="shared" si="0"/>
        <v>9.2939814814814795E-3</v>
      </c>
      <c r="L25" s="35">
        <v>3.3240740740740737E-2</v>
      </c>
      <c r="M25" s="51"/>
    </row>
    <row r="26" spans="1:13" ht="15.75" thickBot="1" x14ac:dyDescent="0.3">
      <c r="A26" s="32">
        <v>25</v>
      </c>
      <c r="B26" s="48" t="s">
        <v>495</v>
      </c>
      <c r="C26" s="33">
        <v>21</v>
      </c>
      <c r="D26" s="34" t="s">
        <v>352</v>
      </c>
      <c r="E26" s="33" t="s">
        <v>583</v>
      </c>
      <c r="F26" s="37">
        <v>9.2129629629629627E-3</v>
      </c>
      <c r="G26" s="33" t="s">
        <v>584</v>
      </c>
      <c r="H26" s="36">
        <f t="shared" si="1"/>
        <v>9.9305555555555553E-3</v>
      </c>
      <c r="I26" s="35">
        <v>1.9143518518518518E-2</v>
      </c>
      <c r="J26" s="33" t="s">
        <v>585</v>
      </c>
      <c r="K26" s="38">
        <f t="shared" si="0"/>
        <v>1.4317129629629631E-2</v>
      </c>
      <c r="L26" s="35">
        <v>3.3460648148148149E-2</v>
      </c>
      <c r="M26" s="51"/>
    </row>
    <row r="27" spans="1:13" ht="15.75" thickBot="1" x14ac:dyDescent="0.3">
      <c r="A27" s="32">
        <v>26</v>
      </c>
      <c r="B27" s="48" t="s">
        <v>388</v>
      </c>
      <c r="C27" s="33">
        <v>15</v>
      </c>
      <c r="D27" s="34" t="s">
        <v>339</v>
      </c>
      <c r="E27" s="33" t="s">
        <v>586</v>
      </c>
      <c r="F27" s="37">
        <v>8.6805555555555559E-3</v>
      </c>
      <c r="G27" s="33" t="s">
        <v>587</v>
      </c>
      <c r="H27" s="36">
        <f t="shared" si="1"/>
        <v>9.6412037037037039E-3</v>
      </c>
      <c r="I27" s="35">
        <v>1.832175925925926E-2</v>
      </c>
      <c r="J27" s="33" t="s">
        <v>588</v>
      </c>
      <c r="K27" s="38">
        <f t="shared" si="0"/>
        <v>1.5648148148148147E-2</v>
      </c>
      <c r="L27" s="35">
        <v>3.3969907407407407E-2</v>
      </c>
      <c r="M27" s="51"/>
    </row>
    <row r="28" spans="1:13" ht="15.75" thickBot="1" x14ac:dyDescent="0.3">
      <c r="A28" s="32">
        <v>27</v>
      </c>
      <c r="B28" s="48" t="s">
        <v>589</v>
      </c>
      <c r="C28" s="33">
        <v>5</v>
      </c>
      <c r="D28" s="34" t="s">
        <v>339</v>
      </c>
      <c r="E28" s="33" t="s">
        <v>590</v>
      </c>
      <c r="F28" s="37">
        <v>1.0381944444444444E-2</v>
      </c>
      <c r="G28" s="33" t="s">
        <v>591</v>
      </c>
      <c r="H28" s="36">
        <f t="shared" si="1"/>
        <v>1.1203703703703705E-2</v>
      </c>
      <c r="I28" s="35">
        <v>2.1585648148148149E-2</v>
      </c>
      <c r="J28" s="33" t="s">
        <v>592</v>
      </c>
      <c r="K28" s="38">
        <f t="shared" si="0"/>
        <v>1.2696759259259258E-2</v>
      </c>
      <c r="L28" s="35">
        <v>3.4282407407407407E-2</v>
      </c>
      <c r="M28" s="51"/>
    </row>
    <row r="29" spans="1:13" ht="15.75" thickBot="1" x14ac:dyDescent="0.3">
      <c r="A29" s="32">
        <v>28</v>
      </c>
      <c r="B29" s="48" t="s">
        <v>460</v>
      </c>
      <c r="C29" s="33">
        <v>7</v>
      </c>
      <c r="D29" s="34" t="s">
        <v>352</v>
      </c>
      <c r="E29" s="33" t="s">
        <v>593</v>
      </c>
      <c r="F29" s="37">
        <v>9.7337962962962959E-3</v>
      </c>
      <c r="G29" s="33" t="s">
        <v>594</v>
      </c>
      <c r="H29" s="36">
        <f t="shared" si="1"/>
        <v>1.0763888888888889E-2</v>
      </c>
      <c r="I29" s="35">
        <v>2.0497685185185185E-2</v>
      </c>
      <c r="J29" s="33" t="s">
        <v>595</v>
      </c>
      <c r="K29" s="38">
        <f t="shared" si="0"/>
        <v>1.3912037037037039E-2</v>
      </c>
      <c r="L29" s="35">
        <v>3.4409722222222223E-2</v>
      </c>
      <c r="M29" s="51"/>
    </row>
    <row r="30" spans="1:13" ht="15.75" thickBot="1" x14ac:dyDescent="0.3">
      <c r="A30" s="32">
        <v>29</v>
      </c>
      <c r="B30" s="48" t="s">
        <v>440</v>
      </c>
      <c r="C30" s="33">
        <v>2</v>
      </c>
      <c r="D30" s="34" t="s">
        <v>352</v>
      </c>
      <c r="E30" s="33" t="s">
        <v>596</v>
      </c>
      <c r="F30" s="37">
        <v>1.1585648148148149E-2</v>
      </c>
      <c r="G30" s="33" t="s">
        <v>597</v>
      </c>
      <c r="H30" s="36">
        <f t="shared" si="1"/>
        <v>1.0995370370370369E-2</v>
      </c>
      <c r="I30" s="35">
        <v>2.2581018518518518E-2</v>
      </c>
      <c r="J30" s="33" t="s">
        <v>598</v>
      </c>
      <c r="K30" s="38">
        <f t="shared" si="0"/>
        <v>1.2523148148148148E-2</v>
      </c>
      <c r="L30" s="35">
        <v>3.5104166666666665E-2</v>
      </c>
      <c r="M30" s="51"/>
    </row>
    <row r="31" spans="1:13" ht="15.75" thickBot="1" x14ac:dyDescent="0.3">
      <c r="A31" s="32">
        <v>30</v>
      </c>
      <c r="B31" s="48" t="s">
        <v>468</v>
      </c>
      <c r="C31" s="33">
        <v>27</v>
      </c>
      <c r="D31" s="34" t="s">
        <v>352</v>
      </c>
      <c r="E31" s="33" t="s">
        <v>599</v>
      </c>
      <c r="F31" s="37">
        <v>1.03125E-2</v>
      </c>
      <c r="G31" s="33" t="s">
        <v>600</v>
      </c>
      <c r="H31" s="36">
        <f t="shared" si="1"/>
        <v>1.2789351851851852E-2</v>
      </c>
      <c r="I31" s="35">
        <v>2.3101851851851853E-2</v>
      </c>
      <c r="J31" s="33" t="s">
        <v>601</v>
      </c>
      <c r="K31" s="38">
        <f t="shared" si="0"/>
        <v>1.202546296296296E-2</v>
      </c>
      <c r="L31" s="35">
        <v>3.5127314814814813E-2</v>
      </c>
      <c r="M31" s="51"/>
    </row>
    <row r="32" spans="1:13" ht="15.75" thickBot="1" x14ac:dyDescent="0.3">
      <c r="A32" s="32">
        <v>31</v>
      </c>
      <c r="B32" s="48" t="s">
        <v>416</v>
      </c>
      <c r="C32" s="33">
        <v>24</v>
      </c>
      <c r="D32" s="34" t="s">
        <v>352</v>
      </c>
      <c r="E32" s="33" t="s">
        <v>602</v>
      </c>
      <c r="F32" s="37">
        <v>9.8842592592592593E-3</v>
      </c>
      <c r="G32" s="33" t="s">
        <v>603</v>
      </c>
      <c r="H32" s="36">
        <f t="shared" si="1"/>
        <v>1.1793981481481482E-2</v>
      </c>
      <c r="I32" s="35">
        <v>2.1678240740740741E-2</v>
      </c>
      <c r="J32" s="33" t="s">
        <v>604</v>
      </c>
      <c r="K32" s="38">
        <f t="shared" si="0"/>
        <v>1.3472222222222219E-2</v>
      </c>
      <c r="L32" s="35">
        <v>3.515046296296296E-2</v>
      </c>
      <c r="M32" s="51"/>
    </row>
    <row r="33" spans="1:13" ht="15.75" thickBot="1" x14ac:dyDescent="0.3">
      <c r="A33" s="32" t="s">
        <v>605</v>
      </c>
      <c r="B33" s="48" t="s">
        <v>424</v>
      </c>
      <c r="C33" s="33">
        <v>23</v>
      </c>
      <c r="D33" s="34" t="s">
        <v>339</v>
      </c>
      <c r="E33" s="33" t="s">
        <v>606</v>
      </c>
      <c r="F33" s="37">
        <v>1.1168981481481481E-2</v>
      </c>
      <c r="G33" s="33" t="s">
        <v>607</v>
      </c>
      <c r="H33" s="36">
        <f t="shared" si="1"/>
        <v>1.0150462962962962E-2</v>
      </c>
      <c r="I33" s="35">
        <v>2.1319444444444443E-2</v>
      </c>
      <c r="J33" s="33"/>
      <c r="K33" s="38"/>
      <c r="L33" s="35"/>
      <c r="M33" s="51"/>
    </row>
    <row r="34" spans="1:13" x14ac:dyDescent="0.25">
      <c r="A34" s="32" t="s">
        <v>605</v>
      </c>
      <c r="B34" s="48" t="s">
        <v>338</v>
      </c>
      <c r="C34" s="33">
        <v>19</v>
      </c>
      <c r="D34" s="34"/>
      <c r="E34" s="33" t="s">
        <v>608</v>
      </c>
      <c r="F34" s="37">
        <v>9.0972222222222218E-3</v>
      </c>
      <c r="G34" s="33"/>
      <c r="H34" s="36"/>
      <c r="I34" s="35"/>
      <c r="J34" s="33"/>
      <c r="K34" s="38"/>
      <c r="L34" s="35"/>
      <c r="M34" s="51"/>
    </row>
    <row r="35" spans="1:13" x14ac:dyDescent="0.25">
      <c r="H35" s="49"/>
    </row>
    <row r="36" spans="1:13" x14ac:dyDescent="0.25">
      <c r="H36" s="50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8C715E-FFAA-4F5E-B836-B8ED9C7470F4}">
  <dimension ref="A1:M45"/>
  <sheetViews>
    <sheetView topLeftCell="A28" workbookViewId="0">
      <selection activeCell="M45" sqref="M45"/>
    </sheetView>
  </sheetViews>
  <sheetFormatPr defaultRowHeight="15" x14ac:dyDescent="0.25"/>
  <cols>
    <col min="1" max="1" width="6.5703125" style="24" customWidth="1"/>
    <col min="2" max="2" width="30" style="24" customWidth="1"/>
    <col min="3" max="3" width="7.5703125" style="24" customWidth="1"/>
    <col min="4" max="4" width="11.5703125" style="24" customWidth="1"/>
    <col min="5" max="5" width="26" style="24" customWidth="1"/>
    <col min="6" max="6" width="9.140625" style="24" customWidth="1"/>
    <col min="7" max="7" width="25.5703125" style="24" customWidth="1"/>
    <col min="8" max="8" width="10" style="24" customWidth="1"/>
    <col min="9" max="9" width="9.85546875" style="24" customWidth="1"/>
    <col min="10" max="10" width="24.5703125" style="24" customWidth="1"/>
    <col min="11" max="11" width="17" style="24" customWidth="1"/>
    <col min="12" max="12" width="11" style="24" customWidth="1"/>
    <col min="13" max="15" width="9.140625" style="24"/>
    <col min="16" max="16" width="10.42578125" style="24" customWidth="1"/>
    <col min="17" max="16384" width="9.140625" style="24"/>
  </cols>
  <sheetData>
    <row r="1" spans="1:13" ht="15.75" thickBot="1" x14ac:dyDescent="0.3"/>
    <row r="2" spans="1:13" ht="15.75" thickBot="1" x14ac:dyDescent="0.3">
      <c r="A2" s="25" t="s">
        <v>1</v>
      </c>
      <c r="B2" s="26" t="s">
        <v>5</v>
      </c>
      <c r="C2" s="27" t="s">
        <v>3</v>
      </c>
      <c r="D2" s="28" t="s">
        <v>9</v>
      </c>
      <c r="E2" s="29" t="s">
        <v>10</v>
      </c>
      <c r="F2" s="28" t="s">
        <v>11</v>
      </c>
      <c r="G2" s="30" t="s">
        <v>12</v>
      </c>
      <c r="H2" s="28" t="s">
        <v>11</v>
      </c>
      <c r="I2" s="27" t="s">
        <v>13</v>
      </c>
      <c r="J2" s="31" t="s">
        <v>14</v>
      </c>
      <c r="K2" s="27" t="s">
        <v>11</v>
      </c>
      <c r="L2" s="28" t="s">
        <v>15</v>
      </c>
    </row>
    <row r="3" spans="1:13" ht="15.75" thickBot="1" x14ac:dyDescent="0.3">
      <c r="A3" s="32">
        <v>1</v>
      </c>
      <c r="B3" s="33" t="s">
        <v>338</v>
      </c>
      <c r="C3" s="34">
        <v>63</v>
      </c>
      <c r="D3" s="33" t="s">
        <v>339</v>
      </c>
      <c r="E3" s="34" t="s">
        <v>340</v>
      </c>
      <c r="F3" s="35">
        <v>6.3425925925925924E-3</v>
      </c>
      <c r="G3" s="34" t="s">
        <v>341</v>
      </c>
      <c r="H3" s="36">
        <f>I3-F3</f>
        <v>6.3541666666666677E-3</v>
      </c>
      <c r="I3" s="37">
        <v>1.269675925925926E-2</v>
      </c>
      <c r="J3" s="33" t="s">
        <v>342</v>
      </c>
      <c r="K3" s="38">
        <f t="shared" ref="K3:K39" si="0">L3-I3</f>
        <v>6.4120370370370373E-3</v>
      </c>
      <c r="L3" s="35">
        <v>1.9108796296296297E-2</v>
      </c>
      <c r="M3" s="51"/>
    </row>
    <row r="4" spans="1:13" ht="15.75" thickBot="1" x14ac:dyDescent="0.3">
      <c r="A4" s="39">
        <v>2</v>
      </c>
      <c r="B4" s="40" t="s">
        <v>343</v>
      </c>
      <c r="C4" s="41">
        <v>69</v>
      </c>
      <c r="D4" s="40" t="s">
        <v>339</v>
      </c>
      <c r="E4" s="41" t="s">
        <v>344</v>
      </c>
      <c r="F4" s="42">
        <v>6.6203703703703702E-3</v>
      </c>
      <c r="G4" s="41" t="s">
        <v>345</v>
      </c>
      <c r="H4" s="36">
        <f t="shared" ref="H4:H45" si="1">I4-F4</f>
        <v>6.3657407407407413E-3</v>
      </c>
      <c r="I4" s="43">
        <v>1.2986111111111111E-2</v>
      </c>
      <c r="J4" s="40" t="s">
        <v>346</v>
      </c>
      <c r="K4" s="38">
        <f t="shared" si="0"/>
        <v>6.7361111111111094E-3</v>
      </c>
      <c r="L4" s="42">
        <v>1.9722222222222221E-2</v>
      </c>
      <c r="M4" s="51"/>
    </row>
    <row r="5" spans="1:13" ht="15.75" thickBot="1" x14ac:dyDescent="0.3">
      <c r="A5" s="32">
        <v>3</v>
      </c>
      <c r="B5" s="33" t="s">
        <v>347</v>
      </c>
      <c r="C5" s="34">
        <v>77</v>
      </c>
      <c r="D5" s="33" t="s">
        <v>339</v>
      </c>
      <c r="E5" s="34" t="s">
        <v>348</v>
      </c>
      <c r="F5" s="35">
        <v>6.3888888888888893E-3</v>
      </c>
      <c r="G5" s="34" t="s">
        <v>349</v>
      </c>
      <c r="H5" s="36">
        <f t="shared" si="1"/>
        <v>7.129629629629629E-3</v>
      </c>
      <c r="I5" s="37">
        <v>1.3518518518518518E-2</v>
      </c>
      <c r="J5" s="33" t="s">
        <v>350</v>
      </c>
      <c r="K5" s="38">
        <f t="shared" si="0"/>
        <v>6.898148148148148E-3</v>
      </c>
      <c r="L5" s="35">
        <v>2.0416666666666666E-2</v>
      </c>
      <c r="M5" s="51"/>
    </row>
    <row r="6" spans="1:13" ht="15.75" thickBot="1" x14ac:dyDescent="0.3">
      <c r="A6" s="32">
        <v>4</v>
      </c>
      <c r="B6" s="33" t="s">
        <v>351</v>
      </c>
      <c r="C6" s="34">
        <v>66</v>
      </c>
      <c r="D6" s="33" t="s">
        <v>352</v>
      </c>
      <c r="E6" s="34" t="s">
        <v>353</v>
      </c>
      <c r="F6" s="35">
        <v>6.9212962962962961E-3</v>
      </c>
      <c r="G6" s="34" t="s">
        <v>354</v>
      </c>
      <c r="H6" s="36">
        <f t="shared" si="1"/>
        <v>6.8981481481481489E-3</v>
      </c>
      <c r="I6" s="37">
        <v>1.3819444444444445E-2</v>
      </c>
      <c r="J6" s="33" t="s">
        <v>355</v>
      </c>
      <c r="K6" s="38">
        <f t="shared" si="0"/>
        <v>6.7476851851851847E-3</v>
      </c>
      <c r="L6" s="35">
        <v>2.056712962962963E-2</v>
      </c>
      <c r="M6" s="51"/>
    </row>
    <row r="7" spans="1:13" ht="15.75" thickBot="1" x14ac:dyDescent="0.3">
      <c r="A7" s="32">
        <v>5</v>
      </c>
      <c r="B7" s="33" t="s">
        <v>356</v>
      </c>
      <c r="C7" s="34">
        <v>62</v>
      </c>
      <c r="D7" s="33" t="s">
        <v>339</v>
      </c>
      <c r="E7" s="34" t="s">
        <v>357</v>
      </c>
      <c r="F7" s="35">
        <v>6.8402777777777776E-3</v>
      </c>
      <c r="G7" s="34" t="s">
        <v>358</v>
      </c>
      <c r="H7" s="36">
        <f t="shared" si="1"/>
        <v>6.5162037037037037E-3</v>
      </c>
      <c r="I7" s="37">
        <v>1.3356481481481481E-2</v>
      </c>
      <c r="J7" s="33" t="s">
        <v>359</v>
      </c>
      <c r="K7" s="38">
        <f t="shared" si="0"/>
        <v>7.5347222222222222E-3</v>
      </c>
      <c r="L7" s="35">
        <v>2.0891203703703703E-2</v>
      </c>
      <c r="M7" s="51"/>
    </row>
    <row r="8" spans="1:13" ht="15.75" thickBot="1" x14ac:dyDescent="0.3">
      <c r="A8" s="32">
        <v>6</v>
      </c>
      <c r="B8" s="33" t="s">
        <v>360</v>
      </c>
      <c r="C8" s="34">
        <v>44</v>
      </c>
      <c r="D8" s="33" t="s">
        <v>339</v>
      </c>
      <c r="E8" s="34" t="s">
        <v>361</v>
      </c>
      <c r="F8" s="35">
        <v>6.2962962962962964E-3</v>
      </c>
      <c r="G8" s="34" t="s">
        <v>362</v>
      </c>
      <c r="H8" s="36">
        <f t="shared" si="1"/>
        <v>6.9791666666666665E-3</v>
      </c>
      <c r="I8" s="37">
        <v>1.3275462962962963E-2</v>
      </c>
      <c r="J8" s="33" t="s">
        <v>363</v>
      </c>
      <c r="K8" s="38">
        <f t="shared" si="0"/>
        <v>7.9398148148148145E-3</v>
      </c>
      <c r="L8" s="35">
        <v>2.1215277777777777E-2</v>
      </c>
      <c r="M8" s="51"/>
    </row>
    <row r="9" spans="1:13" ht="15.75" thickBot="1" x14ac:dyDescent="0.3">
      <c r="A9" s="32">
        <v>7</v>
      </c>
      <c r="B9" s="33" t="s">
        <v>364</v>
      </c>
      <c r="C9" s="34">
        <v>64</v>
      </c>
      <c r="D9" s="33" t="s">
        <v>339</v>
      </c>
      <c r="E9" s="34" t="s">
        <v>365</v>
      </c>
      <c r="F9" s="35">
        <v>7.1412037037037034E-3</v>
      </c>
      <c r="G9" s="34" t="s">
        <v>366</v>
      </c>
      <c r="H9" s="36">
        <f t="shared" si="1"/>
        <v>7.2222222222222219E-3</v>
      </c>
      <c r="I9" s="37">
        <v>1.4363425925925925E-2</v>
      </c>
      <c r="J9" s="33" t="s">
        <v>367</v>
      </c>
      <c r="K9" s="38">
        <f t="shared" si="0"/>
        <v>7.1296296296296316E-3</v>
      </c>
      <c r="L9" s="35">
        <v>2.1493055555555557E-2</v>
      </c>
      <c r="M9" s="51"/>
    </row>
    <row r="10" spans="1:13" ht="15.75" thickBot="1" x14ac:dyDescent="0.3">
      <c r="A10" s="32">
        <v>8</v>
      </c>
      <c r="B10" s="33" t="s">
        <v>368</v>
      </c>
      <c r="C10" s="34">
        <v>51</v>
      </c>
      <c r="D10" s="33" t="s">
        <v>352</v>
      </c>
      <c r="E10" s="34" t="s">
        <v>369</v>
      </c>
      <c r="F10" s="35">
        <v>6.8865740740740745E-3</v>
      </c>
      <c r="G10" s="34" t="s">
        <v>370</v>
      </c>
      <c r="H10" s="36">
        <f t="shared" si="1"/>
        <v>7.2453703703703708E-3</v>
      </c>
      <c r="I10" s="37">
        <v>1.4131944444444445E-2</v>
      </c>
      <c r="J10" s="33" t="s">
        <v>371</v>
      </c>
      <c r="K10" s="38">
        <f t="shared" si="0"/>
        <v>7.4884259259259244E-3</v>
      </c>
      <c r="L10" s="35">
        <v>2.162037037037037E-2</v>
      </c>
      <c r="M10" s="51"/>
    </row>
    <row r="11" spans="1:13" ht="15.75" thickBot="1" x14ac:dyDescent="0.3">
      <c r="A11" s="32">
        <v>9</v>
      </c>
      <c r="B11" s="33" t="s">
        <v>372</v>
      </c>
      <c r="C11" s="34">
        <v>80</v>
      </c>
      <c r="D11" s="33" t="s">
        <v>339</v>
      </c>
      <c r="E11" s="34" t="s">
        <v>373</v>
      </c>
      <c r="F11" s="35">
        <v>7.4421296296296293E-3</v>
      </c>
      <c r="G11" s="34" t="s">
        <v>374</v>
      </c>
      <c r="H11" s="36">
        <f t="shared" si="1"/>
        <v>7.0254629629629634E-3</v>
      </c>
      <c r="I11" s="37">
        <v>1.4467592592592593E-2</v>
      </c>
      <c r="J11" s="33" t="s">
        <v>375</v>
      </c>
      <c r="K11" s="38">
        <f t="shared" si="0"/>
        <v>7.3958333333333324E-3</v>
      </c>
      <c r="L11" s="35">
        <v>2.1863425925925925E-2</v>
      </c>
      <c r="M11" s="51"/>
    </row>
    <row r="12" spans="1:13" ht="15.75" thickBot="1" x14ac:dyDescent="0.3">
      <c r="A12" s="32">
        <v>10</v>
      </c>
      <c r="B12" s="33" t="s">
        <v>376</v>
      </c>
      <c r="C12" s="34">
        <v>48</v>
      </c>
      <c r="D12" s="33" t="s">
        <v>339</v>
      </c>
      <c r="E12" s="34" t="s">
        <v>377</v>
      </c>
      <c r="F12" s="35">
        <v>7.0949074074074074E-3</v>
      </c>
      <c r="G12" s="34" t="s">
        <v>378</v>
      </c>
      <c r="H12" s="36">
        <f t="shared" si="1"/>
        <v>7.4884259259259262E-3</v>
      </c>
      <c r="I12" s="37">
        <v>1.4583333333333334E-2</v>
      </c>
      <c r="J12" s="33" t="s">
        <v>379</v>
      </c>
      <c r="K12" s="38">
        <f t="shared" si="0"/>
        <v>7.3263888888888892E-3</v>
      </c>
      <c r="L12" s="35">
        <v>2.1909722222222223E-2</v>
      </c>
      <c r="M12" s="51"/>
    </row>
    <row r="13" spans="1:13" ht="15.75" thickBot="1" x14ac:dyDescent="0.3">
      <c r="A13" s="32">
        <v>11</v>
      </c>
      <c r="B13" s="33" t="s">
        <v>380</v>
      </c>
      <c r="C13" s="34">
        <v>60</v>
      </c>
      <c r="D13" s="33" t="s">
        <v>339</v>
      </c>
      <c r="E13" s="34" t="s">
        <v>381</v>
      </c>
      <c r="F13" s="35">
        <v>7.083333333333333E-3</v>
      </c>
      <c r="G13" s="34" t="s">
        <v>382</v>
      </c>
      <c r="H13" s="36">
        <f t="shared" si="1"/>
        <v>7.2916666666666676E-3</v>
      </c>
      <c r="I13" s="37">
        <v>1.4375000000000001E-2</v>
      </c>
      <c r="J13" s="33" t="s">
        <v>383</v>
      </c>
      <c r="K13" s="38">
        <f t="shared" si="0"/>
        <v>7.6041666666666671E-3</v>
      </c>
      <c r="L13" s="35">
        <v>2.1979166666666668E-2</v>
      </c>
      <c r="M13" s="51"/>
    </row>
    <row r="14" spans="1:13" ht="15.75" thickBot="1" x14ac:dyDescent="0.3">
      <c r="A14" s="32">
        <v>12</v>
      </c>
      <c r="B14" s="33" t="s">
        <v>384</v>
      </c>
      <c r="C14" s="34">
        <v>52</v>
      </c>
      <c r="D14" s="33" t="s">
        <v>339</v>
      </c>
      <c r="E14" s="34" t="s">
        <v>385</v>
      </c>
      <c r="F14" s="35">
        <v>7.4768518518518517E-3</v>
      </c>
      <c r="G14" s="34" t="s">
        <v>386</v>
      </c>
      <c r="H14" s="36">
        <f t="shared" si="1"/>
        <v>7.7777777777777784E-3</v>
      </c>
      <c r="I14" s="37">
        <v>1.525462962962963E-2</v>
      </c>
      <c r="J14" s="33" t="s">
        <v>387</v>
      </c>
      <c r="K14" s="38">
        <f t="shared" si="0"/>
        <v>6.898148148148148E-3</v>
      </c>
      <c r="L14" s="35">
        <v>2.2152777777777778E-2</v>
      </c>
      <c r="M14" s="51"/>
    </row>
    <row r="15" spans="1:13" ht="15.75" thickBot="1" x14ac:dyDescent="0.3">
      <c r="A15" s="32">
        <v>13</v>
      </c>
      <c r="B15" s="33" t="s">
        <v>388</v>
      </c>
      <c r="C15" s="34">
        <v>57</v>
      </c>
      <c r="D15" s="33" t="s">
        <v>339</v>
      </c>
      <c r="E15" s="34" t="s">
        <v>389</v>
      </c>
      <c r="F15" s="35">
        <v>7.4652777777777781E-3</v>
      </c>
      <c r="G15" s="34" t="s">
        <v>390</v>
      </c>
      <c r="H15" s="36">
        <f t="shared" si="1"/>
        <v>7.6157407407407398E-3</v>
      </c>
      <c r="I15" s="37">
        <v>1.5081018518518518E-2</v>
      </c>
      <c r="J15" s="33" t="s">
        <v>391</v>
      </c>
      <c r="K15" s="38">
        <f t="shared" si="0"/>
        <v>7.199074074074073E-3</v>
      </c>
      <c r="L15" s="35">
        <v>2.2280092592592591E-2</v>
      </c>
      <c r="M15" s="51"/>
    </row>
    <row r="16" spans="1:13" ht="15.75" thickBot="1" x14ac:dyDescent="0.3">
      <c r="A16" s="32">
        <v>14</v>
      </c>
      <c r="B16" s="33" t="s">
        <v>392</v>
      </c>
      <c r="C16" s="34">
        <v>58</v>
      </c>
      <c r="D16" s="33" t="s">
        <v>352</v>
      </c>
      <c r="E16" s="34" t="s">
        <v>393</v>
      </c>
      <c r="F16" s="35">
        <v>7.3958333333333333E-3</v>
      </c>
      <c r="G16" s="34" t="s">
        <v>394</v>
      </c>
      <c r="H16" s="36">
        <f t="shared" si="1"/>
        <v>7.4537037037037046E-3</v>
      </c>
      <c r="I16" s="37">
        <v>1.4849537037037038E-2</v>
      </c>
      <c r="J16" s="33" t="s">
        <v>395</v>
      </c>
      <c r="K16" s="38">
        <f t="shared" si="0"/>
        <v>7.5578703703703693E-3</v>
      </c>
      <c r="L16" s="35">
        <v>2.2407407407407407E-2</v>
      </c>
      <c r="M16" s="51"/>
    </row>
    <row r="17" spans="1:13" ht="15.75" thickBot="1" x14ac:dyDescent="0.3">
      <c r="A17" s="32">
        <v>15</v>
      </c>
      <c r="B17" s="33" t="s">
        <v>396</v>
      </c>
      <c r="C17" s="34">
        <v>45</v>
      </c>
      <c r="D17" s="33" t="s">
        <v>339</v>
      </c>
      <c r="E17" s="34" t="s">
        <v>397</v>
      </c>
      <c r="F17" s="35">
        <v>7.4305555555555557E-3</v>
      </c>
      <c r="G17" s="34" t="s">
        <v>398</v>
      </c>
      <c r="H17" s="36">
        <f t="shared" si="1"/>
        <v>7.9976851851851841E-3</v>
      </c>
      <c r="I17" s="37">
        <v>1.5428240740740741E-2</v>
      </c>
      <c r="J17" s="33" t="s">
        <v>399</v>
      </c>
      <c r="K17" s="38">
        <f t="shared" si="0"/>
        <v>7.0370370370370378E-3</v>
      </c>
      <c r="L17" s="35">
        <v>2.2465277777777778E-2</v>
      </c>
      <c r="M17" s="51"/>
    </row>
    <row r="18" spans="1:13" ht="15.75" thickBot="1" x14ac:dyDescent="0.3">
      <c r="A18" s="32">
        <v>16</v>
      </c>
      <c r="B18" s="33" t="s">
        <v>400</v>
      </c>
      <c r="C18" s="34">
        <v>67</v>
      </c>
      <c r="D18" s="33" t="s">
        <v>339</v>
      </c>
      <c r="E18" s="34" t="s">
        <v>401</v>
      </c>
      <c r="F18" s="35">
        <v>7.5115740740740742E-3</v>
      </c>
      <c r="G18" s="34" t="s">
        <v>402</v>
      </c>
      <c r="H18" s="36">
        <f t="shared" si="1"/>
        <v>7.129629629629629E-3</v>
      </c>
      <c r="I18" s="37">
        <v>1.4641203703703703E-2</v>
      </c>
      <c r="J18" s="33" t="s">
        <v>403</v>
      </c>
      <c r="K18" s="38">
        <f t="shared" si="0"/>
        <v>7.8356481481481489E-3</v>
      </c>
      <c r="L18" s="35">
        <v>2.2476851851851852E-2</v>
      </c>
      <c r="M18" s="51"/>
    </row>
    <row r="19" spans="1:13" ht="15.75" thickBot="1" x14ac:dyDescent="0.3">
      <c r="A19" s="32">
        <v>17</v>
      </c>
      <c r="B19" s="33" t="s">
        <v>404</v>
      </c>
      <c r="C19" s="34">
        <v>65</v>
      </c>
      <c r="D19" s="33" t="s">
        <v>339</v>
      </c>
      <c r="E19" s="34" t="s">
        <v>405</v>
      </c>
      <c r="F19" s="35">
        <v>7.037037037037037E-3</v>
      </c>
      <c r="G19" s="34" t="s">
        <v>406</v>
      </c>
      <c r="H19" s="36">
        <f t="shared" si="1"/>
        <v>7.2916666666666659E-3</v>
      </c>
      <c r="I19" s="37">
        <v>1.4328703703703703E-2</v>
      </c>
      <c r="J19" s="33" t="s">
        <v>407</v>
      </c>
      <c r="K19" s="38">
        <f t="shared" si="0"/>
        <v>8.8657407407407417E-3</v>
      </c>
      <c r="L19" s="35">
        <v>2.3194444444444445E-2</v>
      </c>
      <c r="M19" s="51"/>
    </row>
    <row r="20" spans="1:13" ht="15.75" thickBot="1" x14ac:dyDescent="0.3">
      <c r="A20" s="32">
        <v>18</v>
      </c>
      <c r="B20" s="33" t="s">
        <v>408</v>
      </c>
      <c r="C20" s="34">
        <v>50</v>
      </c>
      <c r="D20" s="33" t="s">
        <v>339</v>
      </c>
      <c r="E20" s="34" t="s">
        <v>409</v>
      </c>
      <c r="F20" s="35">
        <v>7.5694444444444446E-3</v>
      </c>
      <c r="G20" s="34" t="s">
        <v>410</v>
      </c>
      <c r="H20" s="36">
        <f t="shared" si="1"/>
        <v>8.1712962962962946E-3</v>
      </c>
      <c r="I20" s="37">
        <v>1.5740740740740739E-2</v>
      </c>
      <c r="J20" s="33" t="s">
        <v>411</v>
      </c>
      <c r="K20" s="38">
        <f t="shared" si="0"/>
        <v>7.6041666666666688E-3</v>
      </c>
      <c r="L20" s="35">
        <v>2.3344907407407408E-2</v>
      </c>
      <c r="M20" s="51"/>
    </row>
    <row r="21" spans="1:13" ht="15.75" thickBot="1" x14ac:dyDescent="0.3">
      <c r="A21" s="32">
        <v>19</v>
      </c>
      <c r="B21" s="33" t="s">
        <v>412</v>
      </c>
      <c r="C21" s="34">
        <v>73</v>
      </c>
      <c r="D21" s="33" t="s">
        <v>352</v>
      </c>
      <c r="E21" s="34" t="s">
        <v>413</v>
      </c>
      <c r="F21" s="35">
        <v>7.743055555555556E-3</v>
      </c>
      <c r="G21" s="34" t="s">
        <v>414</v>
      </c>
      <c r="H21" s="36">
        <f t="shared" si="1"/>
        <v>7.8009259259259256E-3</v>
      </c>
      <c r="I21" s="37">
        <v>1.5543981481481482E-2</v>
      </c>
      <c r="J21" s="33" t="s">
        <v>415</v>
      </c>
      <c r="K21" s="38">
        <f t="shared" si="0"/>
        <v>8.0208333333333347E-3</v>
      </c>
      <c r="L21" s="35">
        <v>2.3564814814814816E-2</v>
      </c>
      <c r="M21" s="51"/>
    </row>
    <row r="22" spans="1:13" ht="15.75" thickBot="1" x14ac:dyDescent="0.3">
      <c r="A22" s="32">
        <v>20</v>
      </c>
      <c r="B22" s="33" t="s">
        <v>416</v>
      </c>
      <c r="C22" s="34">
        <v>71</v>
      </c>
      <c r="D22" s="33" t="s">
        <v>352</v>
      </c>
      <c r="E22" s="34" t="s">
        <v>417</v>
      </c>
      <c r="F22" s="35">
        <v>6.9791666666666665E-3</v>
      </c>
      <c r="G22" s="34" t="s">
        <v>418</v>
      </c>
      <c r="H22" s="36">
        <f t="shared" si="1"/>
        <v>7.858796296296296E-3</v>
      </c>
      <c r="I22" s="37">
        <v>1.4837962962962963E-2</v>
      </c>
      <c r="J22" s="33" t="s">
        <v>419</v>
      </c>
      <c r="K22" s="38">
        <f t="shared" si="0"/>
        <v>8.8541666666666664E-3</v>
      </c>
      <c r="L22" s="35">
        <v>2.3692129629629629E-2</v>
      </c>
      <c r="M22" s="51"/>
    </row>
    <row r="23" spans="1:13" ht="15.75" thickBot="1" x14ac:dyDescent="0.3">
      <c r="A23" s="32">
        <v>21</v>
      </c>
      <c r="B23" s="33" t="s">
        <v>420</v>
      </c>
      <c r="C23" s="34">
        <v>53</v>
      </c>
      <c r="D23" s="33" t="s">
        <v>352</v>
      </c>
      <c r="E23" s="34" t="s">
        <v>421</v>
      </c>
      <c r="F23" s="35">
        <v>7.7777777777777776E-3</v>
      </c>
      <c r="G23" s="34" t="s">
        <v>422</v>
      </c>
      <c r="H23" s="36">
        <f t="shared" si="1"/>
        <v>8.1828703703703699E-3</v>
      </c>
      <c r="I23" s="37">
        <v>1.5960648148148147E-2</v>
      </c>
      <c r="J23" s="33" t="s">
        <v>423</v>
      </c>
      <c r="K23" s="38">
        <f t="shared" si="0"/>
        <v>8.1597222222222245E-3</v>
      </c>
      <c r="L23" s="35">
        <v>2.4120370370370372E-2</v>
      </c>
      <c r="M23" s="51"/>
    </row>
    <row r="24" spans="1:13" ht="15.75" thickBot="1" x14ac:dyDescent="0.3">
      <c r="A24" s="32">
        <v>22</v>
      </c>
      <c r="B24" s="33" t="s">
        <v>424</v>
      </c>
      <c r="C24" s="34">
        <v>70</v>
      </c>
      <c r="D24" s="33" t="s">
        <v>339</v>
      </c>
      <c r="E24" s="34" t="s">
        <v>425</v>
      </c>
      <c r="F24" s="35">
        <v>7.3611111111111108E-3</v>
      </c>
      <c r="G24" s="34" t="s">
        <v>426</v>
      </c>
      <c r="H24" s="36">
        <f t="shared" si="1"/>
        <v>7.0717592592592594E-3</v>
      </c>
      <c r="I24" s="37">
        <v>1.443287037037037E-2</v>
      </c>
      <c r="J24" s="33" t="s">
        <v>427</v>
      </c>
      <c r="K24" s="38">
        <f t="shared" si="0"/>
        <v>1.008101851851852E-2</v>
      </c>
      <c r="L24" s="35">
        <v>2.4513888888888891E-2</v>
      </c>
      <c r="M24" s="51"/>
    </row>
    <row r="25" spans="1:13" ht="15.75" thickBot="1" x14ac:dyDescent="0.3">
      <c r="A25" s="32">
        <v>23</v>
      </c>
      <c r="B25" s="33" t="s">
        <v>428</v>
      </c>
      <c r="C25" s="34">
        <v>82</v>
      </c>
      <c r="D25" s="33" t="s">
        <v>352</v>
      </c>
      <c r="E25" s="34" t="s">
        <v>429</v>
      </c>
      <c r="F25" s="35">
        <v>7.6620370370370366E-3</v>
      </c>
      <c r="G25" s="34" t="s">
        <v>430</v>
      </c>
      <c r="H25" s="36">
        <f t="shared" si="1"/>
        <v>8.6458333333333352E-3</v>
      </c>
      <c r="I25" s="37">
        <v>1.6307870370370372E-2</v>
      </c>
      <c r="J25" s="33" t="s">
        <v>431</v>
      </c>
      <c r="K25" s="38">
        <f t="shared" si="0"/>
        <v>8.599537037037034E-3</v>
      </c>
      <c r="L25" s="35">
        <v>2.4907407407407406E-2</v>
      </c>
      <c r="M25" s="51"/>
    </row>
    <row r="26" spans="1:13" ht="15.75" thickBot="1" x14ac:dyDescent="0.3">
      <c r="A26" s="32">
        <v>24</v>
      </c>
      <c r="B26" s="33" t="s">
        <v>432</v>
      </c>
      <c r="C26" s="34">
        <v>59</v>
      </c>
      <c r="D26" s="33" t="s">
        <v>352</v>
      </c>
      <c r="E26" s="34" t="s">
        <v>433</v>
      </c>
      <c r="F26" s="35">
        <v>8.1597222222222227E-3</v>
      </c>
      <c r="G26" s="34" t="s">
        <v>434</v>
      </c>
      <c r="H26" s="36">
        <f t="shared" si="1"/>
        <v>8.8657407407407417E-3</v>
      </c>
      <c r="I26" s="37">
        <v>1.7025462962962964E-2</v>
      </c>
      <c r="J26" s="33" t="s">
        <v>435</v>
      </c>
      <c r="K26" s="38">
        <f t="shared" si="0"/>
        <v>8.2638888888888866E-3</v>
      </c>
      <c r="L26" s="35">
        <v>2.5289351851851851E-2</v>
      </c>
      <c r="M26" s="51"/>
    </row>
    <row r="27" spans="1:13" ht="15.75" thickBot="1" x14ac:dyDescent="0.3">
      <c r="A27" s="32">
        <v>25</v>
      </c>
      <c r="B27" s="33" t="s">
        <v>436</v>
      </c>
      <c r="C27" s="34">
        <v>79</v>
      </c>
      <c r="D27" s="33" t="s">
        <v>352</v>
      </c>
      <c r="E27" s="34" t="s">
        <v>437</v>
      </c>
      <c r="F27" s="35">
        <v>7.3263888888888892E-3</v>
      </c>
      <c r="G27" s="34" t="s">
        <v>438</v>
      </c>
      <c r="H27" s="36">
        <f t="shared" si="1"/>
        <v>9.6064814814814797E-3</v>
      </c>
      <c r="I27" s="37">
        <v>1.6932870370370369E-2</v>
      </c>
      <c r="J27" s="33" t="s">
        <v>439</v>
      </c>
      <c r="K27" s="38">
        <f t="shared" si="0"/>
        <v>8.518518518518519E-3</v>
      </c>
      <c r="L27" s="35">
        <v>2.5451388888888888E-2</v>
      </c>
      <c r="M27" s="51"/>
    </row>
    <row r="28" spans="1:13" ht="15.75" thickBot="1" x14ac:dyDescent="0.3">
      <c r="A28" s="32">
        <v>26</v>
      </c>
      <c r="B28" s="33" t="s">
        <v>440</v>
      </c>
      <c r="C28" s="34">
        <v>42</v>
      </c>
      <c r="D28" s="33" t="s">
        <v>339</v>
      </c>
      <c r="E28" s="34" t="s">
        <v>441</v>
      </c>
      <c r="F28" s="35">
        <v>8.5879629629629622E-3</v>
      </c>
      <c r="G28" s="34" t="s">
        <v>442</v>
      </c>
      <c r="H28" s="36">
        <f t="shared" si="1"/>
        <v>8.2291666666666676E-3</v>
      </c>
      <c r="I28" s="37">
        <v>1.681712962962963E-2</v>
      </c>
      <c r="J28" s="33" t="s">
        <v>443</v>
      </c>
      <c r="K28" s="38">
        <f t="shared" si="0"/>
        <v>8.8078703703703687E-3</v>
      </c>
      <c r="L28" s="35">
        <v>2.5624999999999998E-2</v>
      </c>
      <c r="M28" s="51"/>
    </row>
    <row r="29" spans="1:13" ht="15.75" thickBot="1" x14ac:dyDescent="0.3">
      <c r="A29" s="32">
        <v>27</v>
      </c>
      <c r="B29" s="33" t="s">
        <v>444</v>
      </c>
      <c r="C29" s="34">
        <v>72</v>
      </c>
      <c r="D29" s="33" t="s">
        <v>339</v>
      </c>
      <c r="E29" s="34" t="s">
        <v>445</v>
      </c>
      <c r="F29" s="35">
        <v>7.9861111111111105E-3</v>
      </c>
      <c r="G29" s="34" t="s">
        <v>446</v>
      </c>
      <c r="H29" s="36">
        <f t="shared" si="1"/>
        <v>8.8194444444444457E-3</v>
      </c>
      <c r="I29" s="37">
        <v>1.6805555555555556E-2</v>
      </c>
      <c r="J29" s="33" t="s">
        <v>447</v>
      </c>
      <c r="K29" s="38">
        <f t="shared" si="0"/>
        <v>9.0509259259259241E-3</v>
      </c>
      <c r="L29" s="35">
        <v>2.585648148148148E-2</v>
      </c>
      <c r="M29" s="51"/>
    </row>
    <row r="30" spans="1:13" ht="15.75" thickBot="1" x14ac:dyDescent="0.3">
      <c r="A30" s="32">
        <v>28</v>
      </c>
      <c r="B30" s="33" t="s">
        <v>448</v>
      </c>
      <c r="C30" s="34">
        <v>47</v>
      </c>
      <c r="D30" s="33" t="s">
        <v>339</v>
      </c>
      <c r="E30" s="34" t="s">
        <v>449</v>
      </c>
      <c r="F30" s="35">
        <v>7.6851851851851855E-3</v>
      </c>
      <c r="G30" s="34" t="s">
        <v>450</v>
      </c>
      <c r="H30" s="36">
        <f t="shared" si="1"/>
        <v>9.1319444444444443E-3</v>
      </c>
      <c r="I30" s="37">
        <v>1.681712962962963E-2</v>
      </c>
      <c r="J30" s="33" t="s">
        <v>451</v>
      </c>
      <c r="K30" s="38">
        <f t="shared" si="0"/>
        <v>9.1782407407407403E-3</v>
      </c>
      <c r="L30" s="35">
        <v>2.599537037037037E-2</v>
      </c>
      <c r="M30" s="51"/>
    </row>
    <row r="31" spans="1:13" ht="15.75" thickBot="1" x14ac:dyDescent="0.3">
      <c r="A31" s="32">
        <v>29</v>
      </c>
      <c r="B31" s="33" t="s">
        <v>452</v>
      </c>
      <c r="C31" s="34">
        <v>41</v>
      </c>
      <c r="D31" s="33" t="s">
        <v>352</v>
      </c>
      <c r="E31" s="34" t="s">
        <v>453</v>
      </c>
      <c r="F31" s="35">
        <v>8.1250000000000003E-3</v>
      </c>
      <c r="G31" s="34" t="s">
        <v>454</v>
      </c>
      <c r="H31" s="36">
        <f t="shared" si="1"/>
        <v>9.1435185185185196E-3</v>
      </c>
      <c r="I31" s="37">
        <v>1.726851851851852E-2</v>
      </c>
      <c r="J31" s="33" t="s">
        <v>455</v>
      </c>
      <c r="K31" s="38">
        <f t="shared" si="0"/>
        <v>9.2592592592592587E-3</v>
      </c>
      <c r="L31" s="35">
        <v>2.6527777777777779E-2</v>
      </c>
      <c r="M31" s="51"/>
    </row>
    <row r="32" spans="1:13" ht="15.75" thickBot="1" x14ac:dyDescent="0.3">
      <c r="A32" s="32">
        <v>30</v>
      </c>
      <c r="B32" s="33" t="s">
        <v>456</v>
      </c>
      <c r="C32" s="34">
        <v>55</v>
      </c>
      <c r="D32" s="33" t="s">
        <v>339</v>
      </c>
      <c r="E32" s="34" t="s">
        <v>457</v>
      </c>
      <c r="F32" s="35">
        <v>8.6921296296296295E-3</v>
      </c>
      <c r="G32" s="34" t="s">
        <v>458</v>
      </c>
      <c r="H32" s="36">
        <f t="shared" si="1"/>
        <v>9.0509259259259275E-3</v>
      </c>
      <c r="I32" s="37">
        <v>1.7743055555555557E-2</v>
      </c>
      <c r="J32" s="33" t="s">
        <v>459</v>
      </c>
      <c r="K32" s="38">
        <f t="shared" si="0"/>
        <v>8.86574074074074E-3</v>
      </c>
      <c r="L32" s="35">
        <v>2.6608796296296297E-2</v>
      </c>
      <c r="M32" s="51"/>
    </row>
    <row r="33" spans="1:13" ht="15.75" thickBot="1" x14ac:dyDescent="0.3">
      <c r="A33" s="32">
        <v>31</v>
      </c>
      <c r="B33" s="33" t="s">
        <v>460</v>
      </c>
      <c r="C33" s="34">
        <v>46</v>
      </c>
      <c r="D33" s="33" t="s">
        <v>352</v>
      </c>
      <c r="E33" s="34" t="s">
        <v>461</v>
      </c>
      <c r="F33" s="35">
        <v>8.6689814814814806E-3</v>
      </c>
      <c r="G33" s="34" t="s">
        <v>462</v>
      </c>
      <c r="H33" s="36">
        <f t="shared" si="1"/>
        <v>9.4097222222222238E-3</v>
      </c>
      <c r="I33" s="37">
        <v>1.8078703703703704E-2</v>
      </c>
      <c r="J33" s="33" t="s">
        <v>463</v>
      </c>
      <c r="K33" s="38">
        <f t="shared" si="0"/>
        <v>8.5763888888888869E-3</v>
      </c>
      <c r="L33" s="35">
        <v>2.6655092592592591E-2</v>
      </c>
      <c r="M33" s="51"/>
    </row>
    <row r="34" spans="1:13" ht="15.75" thickBot="1" x14ac:dyDescent="0.3">
      <c r="A34" s="32">
        <v>32</v>
      </c>
      <c r="B34" s="33" t="s">
        <v>464</v>
      </c>
      <c r="C34" s="34">
        <v>78</v>
      </c>
      <c r="D34" s="33" t="s">
        <v>339</v>
      </c>
      <c r="E34" s="34" t="s">
        <v>465</v>
      </c>
      <c r="F34" s="35">
        <v>8.9699074074074073E-3</v>
      </c>
      <c r="G34" s="34" t="s">
        <v>466</v>
      </c>
      <c r="H34" s="36">
        <f t="shared" si="1"/>
        <v>8.9351851851851866E-3</v>
      </c>
      <c r="I34" s="37">
        <v>1.7905092592592594E-2</v>
      </c>
      <c r="J34" s="33" t="s">
        <v>467</v>
      </c>
      <c r="K34" s="38">
        <f t="shared" si="0"/>
        <v>1.0034722222222219E-2</v>
      </c>
      <c r="L34" s="35">
        <v>2.7939814814814813E-2</v>
      </c>
      <c r="M34" s="51"/>
    </row>
    <row r="35" spans="1:13" ht="15.75" thickBot="1" x14ac:dyDescent="0.3">
      <c r="A35" s="32">
        <v>33</v>
      </c>
      <c r="B35" s="33" t="s">
        <v>468</v>
      </c>
      <c r="C35" s="34">
        <v>74</v>
      </c>
      <c r="D35" s="33" t="s">
        <v>352</v>
      </c>
      <c r="E35" s="34" t="s">
        <v>469</v>
      </c>
      <c r="F35" s="35">
        <v>9.2476851851851852E-3</v>
      </c>
      <c r="G35" s="34" t="s">
        <v>470</v>
      </c>
      <c r="H35" s="36">
        <f t="shared" si="1"/>
        <v>9.9421296296296306E-3</v>
      </c>
      <c r="I35" s="37">
        <v>1.9189814814814816E-2</v>
      </c>
      <c r="J35" s="33" t="s">
        <v>471</v>
      </c>
      <c r="K35" s="38">
        <f t="shared" si="0"/>
        <v>8.9467592592592585E-3</v>
      </c>
      <c r="L35" s="35">
        <v>2.8136574074074074E-2</v>
      </c>
      <c r="M35" s="51"/>
    </row>
    <row r="36" spans="1:13" ht="15.75" thickBot="1" x14ac:dyDescent="0.3">
      <c r="A36" s="32">
        <v>34</v>
      </c>
      <c r="B36" s="33" t="s">
        <v>472</v>
      </c>
      <c r="C36" s="34">
        <v>61</v>
      </c>
      <c r="D36" s="33" t="s">
        <v>352</v>
      </c>
      <c r="E36" s="34" t="s">
        <v>473</v>
      </c>
      <c r="F36" s="35">
        <v>9.3055555555555548E-3</v>
      </c>
      <c r="G36" s="34" t="s">
        <v>474</v>
      </c>
      <c r="H36" s="36">
        <f t="shared" si="1"/>
        <v>9.5370370370370366E-3</v>
      </c>
      <c r="I36" s="37">
        <v>1.8842592592592591E-2</v>
      </c>
      <c r="J36" s="33" t="s">
        <v>475</v>
      </c>
      <c r="K36" s="38">
        <f t="shared" si="0"/>
        <v>9.8958333333333329E-3</v>
      </c>
      <c r="L36" s="35">
        <v>2.8738425925925924E-2</v>
      </c>
      <c r="M36" s="51"/>
    </row>
    <row r="37" spans="1:13" ht="15.75" thickBot="1" x14ac:dyDescent="0.3">
      <c r="A37" s="32">
        <v>35</v>
      </c>
      <c r="B37" s="33" t="s">
        <v>476</v>
      </c>
      <c r="C37" s="34">
        <v>75</v>
      </c>
      <c r="D37" s="33" t="s">
        <v>352</v>
      </c>
      <c r="E37" s="34" t="s">
        <v>477</v>
      </c>
      <c r="F37" s="35">
        <v>9.7569444444444448E-3</v>
      </c>
      <c r="G37" s="34" t="s">
        <v>478</v>
      </c>
      <c r="H37" s="36">
        <f t="shared" si="1"/>
        <v>1.136574074074074E-2</v>
      </c>
      <c r="I37" s="37">
        <v>2.1122685185185185E-2</v>
      </c>
      <c r="J37" s="33" t="s">
        <v>479</v>
      </c>
      <c r="K37" s="38">
        <f t="shared" si="0"/>
        <v>1.0196759259259256E-2</v>
      </c>
      <c r="L37" s="35">
        <v>3.1319444444444441E-2</v>
      </c>
      <c r="M37" s="51"/>
    </row>
    <row r="38" spans="1:13" ht="15.75" thickBot="1" x14ac:dyDescent="0.3">
      <c r="A38" s="32">
        <v>36</v>
      </c>
      <c r="B38" s="33" t="s">
        <v>480</v>
      </c>
      <c r="C38" s="34">
        <v>43</v>
      </c>
      <c r="D38" s="33" t="s">
        <v>339</v>
      </c>
      <c r="E38" s="34" t="s">
        <v>481</v>
      </c>
      <c r="F38" s="35">
        <v>1.0046296296296296E-2</v>
      </c>
      <c r="G38" s="34" t="s">
        <v>482</v>
      </c>
      <c r="H38" s="36">
        <f t="shared" si="1"/>
        <v>9.9652777777777778E-3</v>
      </c>
      <c r="I38" s="37">
        <v>2.0011574074074074E-2</v>
      </c>
      <c r="J38" s="33" t="s">
        <v>483</v>
      </c>
      <c r="K38" s="38">
        <f t="shared" si="0"/>
        <v>1.2384259259259258E-2</v>
      </c>
      <c r="L38" s="35">
        <v>3.2395833333333332E-2</v>
      </c>
      <c r="M38" s="51"/>
    </row>
    <row r="39" spans="1:13" ht="15.75" thickBot="1" x14ac:dyDescent="0.3">
      <c r="A39" s="32">
        <v>37</v>
      </c>
      <c r="B39" s="33" t="s">
        <v>484</v>
      </c>
      <c r="C39" s="34">
        <v>76</v>
      </c>
      <c r="D39" s="33" t="s">
        <v>352</v>
      </c>
      <c r="E39" s="34" t="s">
        <v>485</v>
      </c>
      <c r="F39" s="35">
        <v>1.0428240740740741E-2</v>
      </c>
      <c r="G39" s="34" t="s">
        <v>486</v>
      </c>
      <c r="H39" s="36">
        <f t="shared" si="1"/>
        <v>1.1886574074074074E-2</v>
      </c>
      <c r="I39" s="37">
        <v>2.2314814814814815E-2</v>
      </c>
      <c r="J39" s="33" t="s">
        <v>487</v>
      </c>
      <c r="K39" s="38">
        <f t="shared" si="0"/>
        <v>1.0266203703703701E-2</v>
      </c>
      <c r="L39" s="35">
        <v>3.2581018518518516E-2</v>
      </c>
      <c r="M39" s="51"/>
    </row>
    <row r="40" spans="1:13" ht="15.75" thickBot="1" x14ac:dyDescent="0.3">
      <c r="A40" s="32" t="s">
        <v>488</v>
      </c>
      <c r="B40" s="33" t="s">
        <v>489</v>
      </c>
      <c r="C40" s="34">
        <v>54</v>
      </c>
      <c r="D40" s="33" t="s">
        <v>339</v>
      </c>
      <c r="E40" s="34" t="s">
        <v>490</v>
      </c>
      <c r="F40" s="35">
        <v>6.7013888888888887E-3</v>
      </c>
      <c r="G40" s="34" t="s">
        <v>491</v>
      </c>
      <c r="H40" s="36">
        <f t="shared" si="1"/>
        <v>7.1759259259259259E-3</v>
      </c>
      <c r="I40" s="37">
        <v>1.3877314814814815E-2</v>
      </c>
      <c r="J40" s="33"/>
      <c r="K40" s="38"/>
      <c r="L40" s="35"/>
      <c r="M40" s="51"/>
    </row>
    <row r="41" spans="1:13" ht="15.75" thickBot="1" x14ac:dyDescent="0.3">
      <c r="A41" s="32" t="s">
        <v>488</v>
      </c>
      <c r="B41" s="33" t="s">
        <v>492</v>
      </c>
      <c r="C41" s="34">
        <v>49</v>
      </c>
      <c r="D41" s="33" t="s">
        <v>339</v>
      </c>
      <c r="E41" s="34" t="s">
        <v>493</v>
      </c>
      <c r="F41" s="35">
        <v>7.3379629629629628E-3</v>
      </c>
      <c r="G41" s="34" t="s">
        <v>494</v>
      </c>
      <c r="H41" s="36">
        <f t="shared" si="1"/>
        <v>7.5231481481481486E-3</v>
      </c>
      <c r="I41" s="37">
        <v>1.4861111111111111E-2</v>
      </c>
      <c r="J41" s="33"/>
      <c r="K41" s="38"/>
      <c r="L41" s="35"/>
      <c r="M41" s="51"/>
    </row>
    <row r="42" spans="1:13" ht="15.75" thickBot="1" x14ac:dyDescent="0.3">
      <c r="A42" s="32" t="s">
        <v>488</v>
      </c>
      <c r="B42" s="33" t="s">
        <v>495</v>
      </c>
      <c r="C42" s="34">
        <v>68</v>
      </c>
      <c r="D42" s="33" t="s">
        <v>339</v>
      </c>
      <c r="E42" s="34" t="s">
        <v>496</v>
      </c>
      <c r="F42" s="35">
        <v>8.3564814814814821E-3</v>
      </c>
      <c r="G42" s="34" t="s">
        <v>497</v>
      </c>
      <c r="H42" s="36">
        <f t="shared" si="1"/>
        <v>7.8472222222222207E-3</v>
      </c>
      <c r="I42" s="37">
        <v>1.6203703703703703E-2</v>
      </c>
      <c r="J42" s="33"/>
      <c r="K42" s="38"/>
      <c r="L42" s="35"/>
      <c r="M42" s="51"/>
    </row>
    <row r="43" spans="1:13" ht="15.75" thickBot="1" x14ac:dyDescent="0.3">
      <c r="A43" s="32" t="s">
        <v>488</v>
      </c>
      <c r="B43" s="33" t="s">
        <v>498</v>
      </c>
      <c r="C43" s="34">
        <v>83</v>
      </c>
      <c r="D43" s="33" t="s">
        <v>339</v>
      </c>
      <c r="E43" s="34" t="s">
        <v>499</v>
      </c>
      <c r="F43" s="35">
        <v>7.3958333333333333E-3</v>
      </c>
      <c r="G43" s="34" t="s">
        <v>500</v>
      </c>
      <c r="H43" s="36">
        <f t="shared" si="1"/>
        <v>9.0393518518518505E-3</v>
      </c>
      <c r="I43" s="37">
        <v>1.6435185185185185E-2</v>
      </c>
      <c r="J43" s="33"/>
      <c r="K43" s="38"/>
      <c r="L43" s="35"/>
      <c r="M43" s="51"/>
    </row>
    <row r="44" spans="1:13" ht="15.75" thickBot="1" x14ac:dyDescent="0.3">
      <c r="A44" s="32" t="s">
        <v>488</v>
      </c>
      <c r="B44" s="33" t="s">
        <v>501</v>
      </c>
      <c r="C44" s="34">
        <v>81</v>
      </c>
      <c r="D44" s="33" t="s">
        <v>339</v>
      </c>
      <c r="E44" s="34" t="s">
        <v>502</v>
      </c>
      <c r="F44" s="35">
        <v>9.1203703703703707E-3</v>
      </c>
      <c r="G44" s="34" t="s">
        <v>503</v>
      </c>
      <c r="H44" s="36">
        <f t="shared" si="1"/>
        <v>8.7731481481481462E-3</v>
      </c>
      <c r="I44" s="37">
        <v>1.7893518518518517E-2</v>
      </c>
      <c r="J44" s="33"/>
      <c r="K44" s="38"/>
      <c r="L44" s="35"/>
      <c r="M44" s="51"/>
    </row>
    <row r="45" spans="1:13" x14ac:dyDescent="0.25">
      <c r="A45" s="32" t="s">
        <v>488</v>
      </c>
      <c r="B45" s="33" t="s">
        <v>504</v>
      </c>
      <c r="C45" s="34">
        <v>56</v>
      </c>
      <c r="D45" s="33" t="s">
        <v>352</v>
      </c>
      <c r="E45" s="34" t="s">
        <v>505</v>
      </c>
      <c r="F45" s="35">
        <v>8.773148148148148E-3</v>
      </c>
      <c r="G45" s="34" t="s">
        <v>506</v>
      </c>
      <c r="H45" s="36">
        <f t="shared" si="1"/>
        <v>9.5370370370370383E-3</v>
      </c>
      <c r="I45" s="37">
        <v>1.8310185185185186E-2</v>
      </c>
      <c r="J45" s="33"/>
      <c r="K45" s="38"/>
      <c r="L45" s="35"/>
      <c r="M45" s="5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UNDER 12's</vt:lpstr>
      <vt:lpstr>UNDER 14's</vt:lpstr>
      <vt:lpstr>U16-U18's</vt:lpstr>
      <vt:lpstr>SENIOR &amp; VET (35+) WOMEN</vt:lpstr>
      <vt:lpstr>SENIOR &amp; VET (40+) MEN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Craig Gunn</cp:lastModifiedBy>
  <dcterms:created xsi:type="dcterms:W3CDTF">2026-09-06T19:30:55Z</dcterms:created>
  <dcterms:modified xsi:type="dcterms:W3CDTF">2026-09-07T06:26:02Z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35d69163-dd02-4cde-9a03-8fbfb4db4b13</vt:lpwstr>
  </property>
</Properties>
</file>